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55" windowWidth="19710" windowHeight="14415" tabRatio="702"/>
  </bookViews>
  <sheets>
    <sheet name="Index" sheetId="34" r:id="rId1"/>
    <sheet name="Table 1" sheetId="9" r:id="rId2"/>
    <sheet name="Table 2" sheetId="20" r:id="rId3"/>
    <sheet name="Table 3" sheetId="24" r:id="rId4"/>
    <sheet name="Table 4" sheetId="25" r:id="rId5"/>
    <sheet name="Figure 1" sheetId="15" r:id="rId6"/>
    <sheet name="Figure 2" sheetId="8" r:id="rId7"/>
    <sheet name="Figure 3" sheetId="21" r:id="rId8"/>
    <sheet name="Figure 4" sheetId="23" r:id="rId9"/>
    <sheet name="Figure 5" sheetId="27" r:id="rId10"/>
    <sheet name="Figure 6" sheetId="28" r:id="rId11"/>
    <sheet name="Figure 7" sheetId="29" r:id="rId12"/>
    <sheet name="Figure 8" sheetId="30" r:id="rId13"/>
    <sheet name="Figure 9" sheetId="31" r:id="rId14"/>
    <sheet name="Figure 10" sheetId="32" r:id="rId15"/>
    <sheet name="Figure 11" sheetId="33" r:id="rId16"/>
    <sheet name="Figure 12" sheetId="26" r:id="rId17"/>
  </sheets>
  <externalReferences>
    <externalReference r:id="rId18"/>
    <externalReference r:id="rId19"/>
  </externalReferences>
  <definedNames>
    <definedName name="RN_AEGno">#REF!</definedName>
    <definedName name="RN_Bno">#REF!</definedName>
    <definedName name="RN_BoroughNo">#REF!</definedName>
    <definedName name="RN_Data">[2]SelectCharts!$A$36:$CS$59</definedName>
  </definedNames>
  <calcPr calcId="145621"/>
</workbook>
</file>

<file path=xl/calcChain.xml><?xml version="1.0" encoding="utf-8"?>
<calcChain xmlns="http://schemas.openxmlformats.org/spreadsheetml/2006/main">
  <c r="F9" i="25" l="1"/>
  <c r="E9" i="25"/>
  <c r="D9" i="25"/>
  <c r="C9" i="25"/>
  <c r="B9" i="25"/>
  <c r="F20" i="25"/>
  <c r="E20" i="25"/>
  <c r="D20" i="25"/>
  <c r="C20" i="25"/>
  <c r="B20" i="25"/>
  <c r="F41" i="25"/>
  <c r="E41" i="25"/>
  <c r="D41" i="25"/>
  <c r="C41" i="25"/>
  <c r="B41" i="25"/>
  <c r="B41" i="24"/>
  <c r="B20" i="24"/>
  <c r="B9" i="24"/>
  <c r="F9" i="24"/>
  <c r="E9" i="24"/>
  <c r="D9" i="24"/>
  <c r="C9" i="24"/>
  <c r="F20" i="24"/>
  <c r="E20" i="24"/>
  <c r="D20" i="24"/>
  <c r="C20" i="24"/>
  <c r="C21" i="24" s="1"/>
  <c r="F41" i="24"/>
  <c r="E41" i="24"/>
  <c r="D41" i="24"/>
  <c r="C41" i="24"/>
  <c r="C21" i="25" l="1"/>
  <c r="B42" i="24"/>
  <c r="B21" i="24"/>
  <c r="E21" i="25"/>
  <c r="E42" i="25" s="1"/>
  <c r="B21" i="25"/>
  <c r="B42" i="25" s="1"/>
  <c r="D21" i="25"/>
  <c r="F21" i="25"/>
  <c r="F42" i="25" s="1"/>
  <c r="C42" i="25"/>
  <c r="D42" i="25"/>
  <c r="E21" i="24"/>
  <c r="F21" i="24"/>
  <c r="F42" i="24" s="1"/>
  <c r="D21" i="24"/>
  <c r="D42" i="24" s="1"/>
  <c r="C42" i="24"/>
  <c r="E42" i="24"/>
  <c r="E41" i="9" l="1"/>
  <c r="F41" i="9"/>
  <c r="E42" i="9"/>
  <c r="F42" i="9"/>
  <c r="E20" i="9"/>
  <c r="E21" i="9" s="1"/>
  <c r="F20" i="9"/>
  <c r="F21" i="9"/>
  <c r="E9" i="9"/>
  <c r="F9" i="9"/>
  <c r="B41" i="9"/>
  <c r="B42" i="9" s="1"/>
  <c r="B9" i="9"/>
  <c r="B20" i="9"/>
  <c r="B21" i="9" l="1"/>
  <c r="E41" i="20"/>
  <c r="E20" i="20"/>
  <c r="E21" i="20" s="1"/>
  <c r="E9" i="20"/>
  <c r="E42" i="20" l="1"/>
  <c r="B41" i="20"/>
  <c r="B20" i="20"/>
  <c r="B21" i="20" s="1"/>
  <c r="B9" i="20"/>
  <c r="C41" i="20"/>
  <c r="F41" i="20"/>
  <c r="D41" i="20"/>
  <c r="C20" i="20"/>
  <c r="F20" i="20"/>
  <c r="D20" i="20"/>
  <c r="C9" i="20"/>
  <c r="C21" i="20" s="1"/>
  <c r="F9" i="20"/>
  <c r="D9" i="20"/>
  <c r="C42" i="20" l="1"/>
  <c r="B42" i="20"/>
  <c r="D21" i="20"/>
  <c r="D42" i="20" s="1"/>
  <c r="F21" i="20"/>
  <c r="F42" i="20" s="1"/>
  <c r="G9" i="9"/>
  <c r="G41" i="9" l="1"/>
  <c r="C41" i="9"/>
  <c r="D41" i="9"/>
  <c r="G20" i="9"/>
  <c r="C20" i="9"/>
  <c r="D20" i="9"/>
  <c r="G21" i="9"/>
  <c r="G42" i="9" s="1"/>
  <c r="C9" i="9"/>
  <c r="D9" i="9"/>
  <c r="D21" i="9" s="1"/>
  <c r="D42" i="9" s="1"/>
  <c r="C21" i="9" l="1"/>
  <c r="C42" i="9" s="1"/>
</calcChain>
</file>

<file path=xl/sharedStrings.xml><?xml version="1.0" encoding="utf-8"?>
<sst xmlns="http://schemas.openxmlformats.org/spreadsheetml/2006/main" count="370" uniqueCount="99">
  <si>
    <t>Year</t>
  </si>
  <si>
    <t>Central</t>
  </si>
  <si>
    <t>Camden</t>
  </si>
  <si>
    <t>Kensington &amp; Chelsea</t>
  </si>
  <si>
    <t>Westminster</t>
  </si>
  <si>
    <t>City of London</t>
  </si>
  <si>
    <t>Hackney</t>
  </si>
  <si>
    <t>Hammermsith &amp; Fulham</t>
  </si>
  <si>
    <t>Haringey</t>
  </si>
  <si>
    <t>Islington</t>
  </si>
  <si>
    <t>Lambeth</t>
  </si>
  <si>
    <t>Lewisham</t>
  </si>
  <si>
    <t>Newham</t>
  </si>
  <si>
    <t>Southwark</t>
  </si>
  <si>
    <t>Tower Hamlets</t>
  </si>
  <si>
    <t>Wandsworth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</si>
  <si>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</si>
  <si>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</si>
  <si>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</si>
  <si>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</si>
  <si>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</si>
  <si>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</si>
  <si>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</si>
  <si>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</si>
  <si>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</si>
  <si>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</si>
  <si>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</si>
  <si>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</si>
  <si>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</si>
  <si>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</si>
  <si>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</si>
  <si>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</si>
  <si>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</si>
  <si>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</si>
  <si>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</si>
  <si>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Rest of Inner</t>
  </si>
  <si>
    <t>Inner</t>
  </si>
  <si>
    <t>Outer</t>
  </si>
  <si>
    <t>Total</t>
  </si>
  <si>
    <t>GLA Central</t>
  </si>
  <si>
    <t>GLA Central - updated fertility</t>
  </si>
  <si>
    <t>MYE 2011</t>
  </si>
  <si>
    <t>MYE 2012</t>
  </si>
  <si>
    <t>MYE 2013</t>
  </si>
  <si>
    <t>2013 population</t>
  </si>
  <si>
    <t>Past births</t>
  </si>
  <si>
    <t>GLA Capped SHLAA</t>
  </si>
  <si>
    <t>ONS SNPP 2012-based</t>
  </si>
  <si>
    <t>Past deaths</t>
  </si>
  <si>
    <t>Past natural change</t>
  </si>
  <si>
    <t>Hammersmith &amp; Fulham</t>
  </si>
  <si>
    <t>Domestic churn</t>
  </si>
  <si>
    <t>International churn</t>
  </si>
  <si>
    <t>Total churn</t>
  </si>
  <si>
    <t>Source:</t>
  </si>
  <si>
    <t>Figure 1: Total population, London, 2011-2016</t>
  </si>
  <si>
    <t xml:space="preserve">GLA 2013 round trend-based population projections; </t>
  </si>
  <si>
    <t>ONS subnational population projections 2012-based;</t>
  </si>
  <si>
    <t>ONS subnational population projections 2011-based (interim);</t>
  </si>
  <si>
    <t>ONS 2011, 2012 and 2013 mid-year estimates</t>
  </si>
  <si>
    <t>Table 1: Total population, local authority, 2012 and 2013</t>
  </si>
  <si>
    <t xml:space="preserve">GLA 2013 round capped SHLAA population projections; </t>
  </si>
  <si>
    <t>Figure 2: Births, London, 2002-2021</t>
  </si>
  <si>
    <t>ONS 2013 mid-year estimates;</t>
  </si>
  <si>
    <t>ONS past births</t>
  </si>
  <si>
    <t>Table 2: Births, local authority, 2012 and 2013</t>
  </si>
  <si>
    <t>ONS 2012 and 2013 mid-year estimates</t>
  </si>
  <si>
    <t>ONS SNPP 2011-based (interim)</t>
  </si>
  <si>
    <t>Figure 3: Deaths, 2002-2021</t>
  </si>
  <si>
    <t>ONS past deaths</t>
  </si>
  <si>
    <t>Figure 4: Natural change, London, 2002-2021</t>
  </si>
  <si>
    <t>ONS past natural change</t>
  </si>
  <si>
    <t>Figure 5: International in-migration flows, London, 2002-2016</t>
  </si>
  <si>
    <t>Past in-migration flows</t>
  </si>
  <si>
    <t>ONS past in-migration flows</t>
  </si>
  <si>
    <t>Past out-migration flows</t>
  </si>
  <si>
    <t>ONS past out-migration flows</t>
  </si>
  <si>
    <t>Past net migration flows</t>
  </si>
  <si>
    <t>ONS past net migration flows</t>
  </si>
  <si>
    <t>Table 3: Net international flows, borough, 2012 and 2013</t>
  </si>
  <si>
    <t>Figure 6: International out-migration flows, London, 2002-2016</t>
  </si>
  <si>
    <t>Figure 7: International net migration flows, London, 2002-2016</t>
  </si>
  <si>
    <t>Figure 8: Internal in-migration flows, London, 2002-2016</t>
  </si>
  <si>
    <t>Figure 9: Internal out-migration flows, London, 2002-2016</t>
  </si>
  <si>
    <t>Figure 10: Internal net migration flows, London, 2002-2016</t>
  </si>
  <si>
    <t>Figure 11: Total net migration flows, London, 2002-2016</t>
  </si>
  <si>
    <t>Figure 12: Migration churn, London, 2002-2013</t>
  </si>
  <si>
    <t>ONS mid-year estimates; ONS internal migration flows (2002-2011)</t>
  </si>
  <si>
    <t>Tables:</t>
  </si>
  <si>
    <t>Figures:</t>
  </si>
  <si>
    <t>GLA Intelligence Update (09-2014) - ONS 2013 mid-year population estimates</t>
  </si>
  <si>
    <t>Figure 1: Total population, London, 2011-2021</t>
  </si>
  <si>
    <t>Figure 3: Deaths, London, 2002-2021</t>
  </si>
  <si>
    <t>Figure 5: International in-migration flows, London, 2002 and 2016</t>
  </si>
  <si>
    <t>Table 3: Net international migration, local authority, 2012 and 2013</t>
  </si>
  <si>
    <t>Figure 10: Net internal migration, London, 2002-2016</t>
  </si>
  <si>
    <t>Table 4: Net internal migration, local authority, 2012 and 2013</t>
  </si>
  <si>
    <t>Figure 11: Total net migration, London, 2002-2016</t>
  </si>
  <si>
    <t>Table 4: Net internal migration, borough, 2012 and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</si>
</sst>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Foundry Form Sans"/>
    </font>
    <font>
      <b/>
      <sz val="22"/>
      <color rgb="FF000099"/>
      <name val="Calibri"/>
      <family val="2"/>
    </font>
    <font>
      <b/>
      <sz val="16"/>
      <color rgb="FF000099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0000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5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Border="1"/>
    <xf numFmtId="3" fontId="0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0" xfId="0" applyFont="1" applyFill="1" applyBorder="1"/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2" xfId="0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6" fillId="2" borderId="0" xfId="3" applyFont="1" applyFill="1"/>
    <xf numFmtId="0" fontId="5" fillId="2" borderId="0" xfId="3" applyFill="1"/>
    <xf numFmtId="0" fontId="7" fillId="2" borderId="0" xfId="3" applyFont="1" applyFill="1"/>
    <xf numFmtId="0" fontId="8" fillId="2" borderId="0" xfId="3" applyFont="1" applyFill="1"/>
    <xf numFmtId="0" fontId="9" fillId="2" borderId="0" xfId="3" applyFont="1" applyFill="1"/>
    <xf numFmtId="0" fontId="10" fillId="2" borderId="0" xfId="3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\AppData\Local\Temp\update-07-2013-R2012-interim-EGPP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DATA\Intelligence$\Personal\BB\Projects\DMAG%20briefings\2008%20Round%20of%20Projections\2008%20Low\EG%20charts%202001-2026%20Low%20-%20%20Extension%202031%20-%20R2008%20Compari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1"/>
      <sheetName val="Table 2"/>
      <sheetName val="Table 3"/>
      <sheetName val="Summary Figure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ext"/>
      <sheetName val="OA ext"/>
      <sheetName val="C ext"/>
      <sheetName val="B ext"/>
      <sheetName val="P ext"/>
      <sheetName val="I ext"/>
      <sheetName val="BO ext"/>
      <sheetName val="BA ext"/>
      <sheetName val="BC ext"/>
      <sheetName val="BAME ext"/>
      <sheetName val="White&amp;BAME ext %ch"/>
      <sheetName val="White&amp;BAME ext 0"/>
      <sheetName val="White&amp;BAME ext"/>
      <sheetName val="White&amp;BAME ext (2)"/>
      <sheetName val="White&amp;BAME ext (3)"/>
      <sheetName val="White&amp;BAME ext (4)"/>
      <sheetName val="White ext (2)"/>
      <sheetName val="White ext"/>
      <sheetName val="GL ext"/>
      <sheetName val="GL ext Rpt"/>
      <sheetName val="SelectCharts"/>
      <sheetName val="Sheet2"/>
      <sheetName val="Chart Ext"/>
      <sheetName val="Chart Ext (2)"/>
      <sheetName val="BAME%pp"/>
      <sheetName val="BAME%Rpt"/>
      <sheetName val="Test"/>
      <sheetName val="Class"/>
      <sheetName val="T2+3"/>
      <sheetName val="T2 rounded"/>
      <sheetName val="Data Ext"/>
      <sheetName val="BAME%"/>
      <sheetName val="BAME% (2)"/>
      <sheetName val="Chart1"/>
      <sheetName val="Chart1 (2)"/>
      <sheetName val="Chart1 (3)"/>
      <sheetName val="Chart1 Rpt"/>
      <sheetName val="chart 2 data"/>
      <sheetName val="Chart3"/>
      <sheetName val="Chart3 (2)"/>
      <sheetName val="Chart3 (3)"/>
      <sheetName val="Chart3 Rpt"/>
      <sheetName val="Chart3data"/>
      <sheetName val="borough BME analysis"/>
      <sheetName val="BoroughWhite"/>
      <sheetName val="BoroughWhiteChart"/>
      <sheetName val="BoroughBAME"/>
      <sheetName val="BoroughBAMEChart"/>
      <sheetName val="2031 BME data"/>
      <sheetName val="2031 BME data (2)"/>
      <sheetName val="Pivot"/>
      <sheetName val="Pivot2"/>
      <sheetName val="% BAME"/>
      <sheetName val="% BAME (2)"/>
      <sheetName val="% BAME Chart"/>
      <sheetName val="Age structure diff"/>
      <sheetName val="Age structure diff Rpt"/>
      <sheetName val="Sheet1"/>
      <sheetName val="Chart BME by age"/>
      <sheetName val="Chart BME by age Rpt"/>
      <sheetName val="White"/>
      <sheetName val="BC"/>
      <sheetName val="BA"/>
      <sheetName val="BO"/>
      <sheetName val="I"/>
      <sheetName val="P"/>
      <sheetName val="B"/>
      <sheetName val="C"/>
      <sheetName val="OA"/>
      <sheetName val="O"/>
      <sheetName val="White%"/>
      <sheetName val="BC %"/>
      <sheetName val="BA %"/>
      <sheetName val="BO %"/>
      <sheetName val="I%"/>
      <sheetName val="P %"/>
      <sheetName val="B %"/>
      <sheetName val="C %"/>
      <sheetName val="OA %"/>
      <sheetName val="O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6">
          <cell r="A36" t="str">
            <v>R2008 Low_12</v>
          </cell>
          <cell r="B36" t="str">
            <v>R2008 Low</v>
          </cell>
          <cell r="C36">
            <v>12</v>
          </cell>
          <cell r="D36" t="str">
            <v>All Ethnicities</v>
          </cell>
          <cell r="E36">
            <v>3604500</v>
          </cell>
          <cell r="F36">
            <v>3605900</v>
          </cell>
          <cell r="G36">
            <v>3612400</v>
          </cell>
          <cell r="H36">
            <v>3618800</v>
          </cell>
          <cell r="I36">
            <v>3631500</v>
          </cell>
          <cell r="J36">
            <v>3643500</v>
          </cell>
          <cell r="K36">
            <v>3667500</v>
          </cell>
          <cell r="L36">
            <v>3693500</v>
          </cell>
          <cell r="M36">
            <v>3726300</v>
          </cell>
          <cell r="N36">
            <v>3764800</v>
          </cell>
          <cell r="O36">
            <v>3806100</v>
          </cell>
          <cell r="P36">
            <v>3846700</v>
          </cell>
          <cell r="Q36">
            <v>3883400</v>
          </cell>
          <cell r="R36">
            <v>3913500</v>
          </cell>
          <cell r="S36">
            <v>3942500</v>
          </cell>
          <cell r="T36">
            <v>3972400</v>
          </cell>
          <cell r="U36">
            <v>3997100</v>
          </cell>
          <cell r="V36">
            <v>4017200</v>
          </cell>
          <cell r="W36">
            <v>4037700</v>
          </cell>
          <cell r="X36">
            <v>4055300</v>
          </cell>
          <cell r="Y36">
            <v>4069400</v>
          </cell>
          <cell r="Z36">
            <v>4087500</v>
          </cell>
          <cell r="AA36">
            <v>4101800</v>
          </cell>
          <cell r="AB36">
            <v>4116000</v>
          </cell>
          <cell r="AC36">
            <v>4128600</v>
          </cell>
          <cell r="AD36">
            <v>4141100</v>
          </cell>
          <cell r="AE36">
            <v>4163400</v>
          </cell>
          <cell r="AF36">
            <v>4185600</v>
          </cell>
          <cell r="AG36">
            <v>4207900</v>
          </cell>
          <cell r="AH36">
            <v>4230200</v>
          </cell>
          <cell r="AI36">
            <v>4252400</v>
          </cell>
          <cell r="AJ36">
            <v>3732400</v>
          </cell>
          <cell r="AK36">
            <v>3744200</v>
          </cell>
          <cell r="AL36">
            <v>3755400</v>
          </cell>
          <cell r="AM36">
            <v>3769800</v>
          </cell>
          <cell r="AN36">
            <v>3787500</v>
          </cell>
          <cell r="AO36">
            <v>3805300</v>
          </cell>
          <cell r="AP36">
            <v>3834600</v>
          </cell>
          <cell r="AQ36">
            <v>3865100</v>
          </cell>
          <cell r="AR36">
            <v>3902000</v>
          </cell>
          <cell r="AS36">
            <v>3945400</v>
          </cell>
          <cell r="AT36">
            <v>3991500</v>
          </cell>
          <cell r="AU36">
            <v>4039200</v>
          </cell>
          <cell r="AV36">
            <v>4081100</v>
          </cell>
          <cell r="AW36">
            <v>4115900</v>
          </cell>
          <cell r="AX36">
            <v>4149400</v>
          </cell>
          <cell r="AY36">
            <v>4184400</v>
          </cell>
          <cell r="AZ36">
            <v>4213700</v>
          </cell>
          <cell r="BA36">
            <v>4238200</v>
          </cell>
          <cell r="BB36">
            <v>4263400</v>
          </cell>
          <cell r="BC36">
            <v>4285500</v>
          </cell>
          <cell r="BD36">
            <v>4303600</v>
          </cell>
          <cell r="BE36">
            <v>4326600</v>
          </cell>
          <cell r="BF36">
            <v>4345400</v>
          </cell>
          <cell r="BG36">
            <v>4364300</v>
          </cell>
          <cell r="BH36">
            <v>4381600</v>
          </cell>
          <cell r="BI36">
            <v>4398900</v>
          </cell>
          <cell r="BJ36">
            <v>4426400</v>
          </cell>
          <cell r="BK36">
            <v>4453800</v>
          </cell>
          <cell r="BL36">
            <v>4481300</v>
          </cell>
          <cell r="BM36">
            <v>4508800</v>
          </cell>
          <cell r="BN36">
            <v>4536300</v>
          </cell>
          <cell r="BO36">
            <v>7336900</v>
          </cell>
          <cell r="BP36">
            <v>7350100</v>
          </cell>
          <cell r="BQ36">
            <v>7367800</v>
          </cell>
          <cell r="BR36">
            <v>7388600</v>
          </cell>
          <cell r="BS36">
            <v>7419000</v>
          </cell>
          <cell r="BT36">
            <v>7448800</v>
          </cell>
          <cell r="BU36">
            <v>7502000</v>
          </cell>
          <cell r="BV36">
            <v>7558600</v>
          </cell>
          <cell r="BW36">
            <v>7628300</v>
          </cell>
          <cell r="BX36">
            <v>7710200</v>
          </cell>
          <cell r="BY36">
            <v>7797700</v>
          </cell>
          <cell r="BZ36">
            <v>7885900</v>
          </cell>
          <cell r="CA36">
            <v>7964400</v>
          </cell>
          <cell r="CB36">
            <v>8029400</v>
          </cell>
          <cell r="CC36">
            <v>8091900</v>
          </cell>
          <cell r="CD36">
            <v>8156800</v>
          </cell>
          <cell r="CE36">
            <v>8210800</v>
          </cell>
          <cell r="CF36">
            <v>8255400</v>
          </cell>
          <cell r="CG36">
            <v>8301100</v>
          </cell>
          <cell r="CH36">
            <v>8340700</v>
          </cell>
          <cell r="CI36">
            <v>8373000</v>
          </cell>
          <cell r="CJ36">
            <v>8414100</v>
          </cell>
          <cell r="CK36">
            <v>8447200</v>
          </cell>
          <cell r="CL36">
            <v>8480400</v>
          </cell>
          <cell r="CM36">
            <v>8510200</v>
          </cell>
          <cell r="CN36">
            <v>8540000</v>
          </cell>
          <cell r="CO36">
            <v>8589700</v>
          </cell>
          <cell r="CP36">
            <v>8639500</v>
          </cell>
          <cell r="CQ36">
            <v>8689200</v>
          </cell>
          <cell r="CR36">
            <v>8739000</v>
          </cell>
          <cell r="CS36">
            <v>8788700</v>
          </cell>
        </row>
        <row r="37">
          <cell r="A37" t="str">
            <v>R2008 Low_1</v>
          </cell>
          <cell r="B37" t="str">
            <v>R2008 Low</v>
          </cell>
          <cell r="C37">
            <v>1</v>
          </cell>
          <cell r="D37" t="str">
            <v>White</v>
          </cell>
          <cell r="E37">
            <v>2567900</v>
          </cell>
          <cell r="F37">
            <v>2542600</v>
          </cell>
          <cell r="G37">
            <v>2519400</v>
          </cell>
          <cell r="H37">
            <v>2497900</v>
          </cell>
          <cell r="I37">
            <v>2486400</v>
          </cell>
          <cell r="J37">
            <v>2473900</v>
          </cell>
          <cell r="K37">
            <v>2471600</v>
          </cell>
          <cell r="L37">
            <v>2471500</v>
          </cell>
          <cell r="M37">
            <v>2475700</v>
          </cell>
          <cell r="N37">
            <v>2484700</v>
          </cell>
          <cell r="O37">
            <v>2496400</v>
          </cell>
          <cell r="P37">
            <v>2508400</v>
          </cell>
          <cell r="Q37">
            <v>2517900</v>
          </cell>
          <cell r="R37">
            <v>2524000</v>
          </cell>
          <cell r="S37">
            <v>2530400</v>
          </cell>
          <cell r="T37">
            <v>2538400</v>
          </cell>
          <cell r="U37">
            <v>2543800</v>
          </cell>
          <cell r="V37">
            <v>2547000</v>
          </cell>
          <cell r="W37">
            <v>2551200</v>
          </cell>
          <cell r="X37">
            <v>2553900</v>
          </cell>
          <cell r="Y37">
            <v>2554700</v>
          </cell>
          <cell r="Z37">
            <v>2559200</v>
          </cell>
          <cell r="AA37">
            <v>2561600</v>
          </cell>
          <cell r="AB37">
            <v>2564500</v>
          </cell>
          <cell r="AC37">
            <v>2566600</v>
          </cell>
          <cell r="AD37">
            <v>2569000</v>
          </cell>
          <cell r="AE37">
            <v>2578600</v>
          </cell>
          <cell r="AF37">
            <v>2588400</v>
          </cell>
          <cell r="AG37">
            <v>2598500</v>
          </cell>
          <cell r="AH37">
            <v>2608800</v>
          </cell>
          <cell r="AI37">
            <v>2619400</v>
          </cell>
          <cell r="AJ37">
            <v>2648200</v>
          </cell>
          <cell r="AK37">
            <v>2623900</v>
          </cell>
          <cell r="AL37">
            <v>2597900</v>
          </cell>
          <cell r="AM37">
            <v>2576300</v>
          </cell>
          <cell r="AN37">
            <v>2562700</v>
          </cell>
          <cell r="AO37">
            <v>2548700</v>
          </cell>
          <cell r="AP37">
            <v>2544700</v>
          </cell>
          <cell r="AQ37">
            <v>2542600</v>
          </cell>
          <cell r="AR37">
            <v>2544500</v>
          </cell>
          <cell r="AS37">
            <v>2551600</v>
          </cell>
          <cell r="AT37">
            <v>2561400</v>
          </cell>
          <cell r="AU37">
            <v>2573400</v>
          </cell>
          <cell r="AV37">
            <v>2581900</v>
          </cell>
          <cell r="AW37">
            <v>2587100</v>
          </cell>
          <cell r="AX37">
            <v>2592400</v>
          </cell>
          <cell r="AY37">
            <v>2599700</v>
          </cell>
          <cell r="AZ37">
            <v>2604400</v>
          </cell>
          <cell r="BA37">
            <v>2607000</v>
          </cell>
          <cell r="BB37">
            <v>2610900</v>
          </cell>
          <cell r="BC37">
            <v>2613300</v>
          </cell>
          <cell r="BD37">
            <v>2613800</v>
          </cell>
          <cell r="BE37">
            <v>2618500</v>
          </cell>
          <cell r="BF37">
            <v>2621100</v>
          </cell>
          <cell r="BG37">
            <v>2624400</v>
          </cell>
          <cell r="BH37">
            <v>2627000</v>
          </cell>
          <cell r="BI37">
            <v>2630200</v>
          </cell>
          <cell r="BJ37">
            <v>2640600</v>
          </cell>
          <cell r="BK37">
            <v>2651400</v>
          </cell>
          <cell r="BL37">
            <v>2662400</v>
          </cell>
          <cell r="BM37">
            <v>2673800</v>
          </cell>
          <cell r="BN37">
            <v>2685400</v>
          </cell>
          <cell r="BO37">
            <v>5216100</v>
          </cell>
          <cell r="BP37">
            <v>5166500</v>
          </cell>
          <cell r="BQ37">
            <v>5117300</v>
          </cell>
          <cell r="BR37">
            <v>5074300</v>
          </cell>
          <cell r="BS37">
            <v>5049100</v>
          </cell>
          <cell r="BT37">
            <v>5022700</v>
          </cell>
          <cell r="BU37">
            <v>5016400</v>
          </cell>
          <cell r="BV37">
            <v>5014200</v>
          </cell>
          <cell r="BW37">
            <v>5020200</v>
          </cell>
          <cell r="BX37">
            <v>5036300</v>
          </cell>
          <cell r="BY37">
            <v>5057800</v>
          </cell>
          <cell r="BZ37">
            <v>5081800</v>
          </cell>
          <cell r="CA37">
            <v>5099800</v>
          </cell>
          <cell r="CB37">
            <v>5111100</v>
          </cell>
          <cell r="CC37">
            <v>5122800</v>
          </cell>
          <cell r="CD37">
            <v>5138100</v>
          </cell>
          <cell r="CE37">
            <v>5148200</v>
          </cell>
          <cell r="CF37">
            <v>5154000</v>
          </cell>
          <cell r="CG37">
            <v>5162100</v>
          </cell>
          <cell r="CH37">
            <v>5167200</v>
          </cell>
          <cell r="CI37">
            <v>5168500</v>
          </cell>
          <cell r="CJ37">
            <v>5177700</v>
          </cell>
          <cell r="CK37">
            <v>5182700</v>
          </cell>
          <cell r="CL37">
            <v>5188900</v>
          </cell>
          <cell r="CM37">
            <v>5193600</v>
          </cell>
          <cell r="CN37">
            <v>5199200</v>
          </cell>
          <cell r="CO37">
            <v>5219200</v>
          </cell>
          <cell r="CP37">
            <v>5239800</v>
          </cell>
          <cell r="CQ37">
            <v>5261000</v>
          </cell>
          <cell r="CR37">
            <v>5282700</v>
          </cell>
          <cell r="CS37">
            <v>5304800</v>
          </cell>
        </row>
        <row r="38">
          <cell r="A38" t="str">
            <v>R2008 Low_2</v>
          </cell>
          <cell r="B38" t="str">
            <v>R2008 Low</v>
          </cell>
          <cell r="C38">
            <v>2</v>
          </cell>
          <cell r="D38" t="str">
            <v>Black Caribbean</v>
          </cell>
          <cell r="E38">
            <v>157900</v>
          </cell>
          <cell r="F38">
            <v>158200</v>
          </cell>
          <cell r="G38">
            <v>159000</v>
          </cell>
          <cell r="H38">
            <v>159500</v>
          </cell>
          <cell r="I38">
            <v>160100</v>
          </cell>
          <cell r="J38">
            <v>160800</v>
          </cell>
          <cell r="K38">
            <v>161600</v>
          </cell>
          <cell r="L38">
            <v>162600</v>
          </cell>
          <cell r="M38">
            <v>163900</v>
          </cell>
          <cell r="N38">
            <v>165200</v>
          </cell>
          <cell r="O38">
            <v>166600</v>
          </cell>
          <cell r="P38">
            <v>168000</v>
          </cell>
          <cell r="Q38">
            <v>169400</v>
          </cell>
          <cell r="R38">
            <v>170600</v>
          </cell>
          <cell r="S38">
            <v>171700</v>
          </cell>
          <cell r="T38">
            <v>172800</v>
          </cell>
          <cell r="U38">
            <v>173700</v>
          </cell>
          <cell r="V38">
            <v>174600</v>
          </cell>
          <cell r="W38">
            <v>175400</v>
          </cell>
          <cell r="X38">
            <v>176100</v>
          </cell>
          <cell r="Y38">
            <v>176800</v>
          </cell>
          <cell r="Z38">
            <v>177500</v>
          </cell>
          <cell r="AA38">
            <v>178100</v>
          </cell>
          <cell r="AB38">
            <v>178700</v>
          </cell>
          <cell r="AC38">
            <v>179300</v>
          </cell>
          <cell r="AD38">
            <v>179900</v>
          </cell>
          <cell r="AE38">
            <v>180800</v>
          </cell>
          <cell r="AF38">
            <v>181700</v>
          </cell>
          <cell r="AG38">
            <v>182600</v>
          </cell>
          <cell r="AH38">
            <v>183500</v>
          </cell>
          <cell r="AI38">
            <v>184400</v>
          </cell>
          <cell r="AJ38">
            <v>193100</v>
          </cell>
          <cell r="AK38">
            <v>194600</v>
          </cell>
          <cell r="AL38">
            <v>196400</v>
          </cell>
          <cell r="AM38">
            <v>197800</v>
          </cell>
          <cell r="AN38">
            <v>199400</v>
          </cell>
          <cell r="AO38">
            <v>201100</v>
          </cell>
          <cell r="AP38">
            <v>202900</v>
          </cell>
          <cell r="AQ38">
            <v>204900</v>
          </cell>
          <cell r="AR38">
            <v>207200</v>
          </cell>
          <cell r="AS38">
            <v>209700</v>
          </cell>
          <cell r="AT38">
            <v>212300</v>
          </cell>
          <cell r="AU38">
            <v>214800</v>
          </cell>
          <cell r="AV38">
            <v>217300</v>
          </cell>
          <cell r="AW38">
            <v>219400</v>
          </cell>
          <cell r="AX38">
            <v>221500</v>
          </cell>
          <cell r="AY38">
            <v>223500</v>
          </cell>
          <cell r="AZ38">
            <v>225300</v>
          </cell>
          <cell r="BA38">
            <v>226900</v>
          </cell>
          <cell r="BB38">
            <v>228400</v>
          </cell>
          <cell r="BC38">
            <v>229900</v>
          </cell>
          <cell r="BD38">
            <v>231100</v>
          </cell>
          <cell r="BE38">
            <v>232500</v>
          </cell>
          <cell r="BF38">
            <v>233800</v>
          </cell>
          <cell r="BG38">
            <v>235000</v>
          </cell>
          <cell r="BH38">
            <v>236200</v>
          </cell>
          <cell r="BI38">
            <v>237300</v>
          </cell>
          <cell r="BJ38">
            <v>238900</v>
          </cell>
          <cell r="BK38">
            <v>240400</v>
          </cell>
          <cell r="BL38">
            <v>242000</v>
          </cell>
          <cell r="BM38">
            <v>243600</v>
          </cell>
          <cell r="BN38">
            <v>245200</v>
          </cell>
          <cell r="BO38">
            <v>351000</v>
          </cell>
          <cell r="BP38">
            <v>352900</v>
          </cell>
          <cell r="BQ38">
            <v>355400</v>
          </cell>
          <cell r="BR38">
            <v>357300</v>
          </cell>
          <cell r="BS38">
            <v>359500</v>
          </cell>
          <cell r="BT38">
            <v>361800</v>
          </cell>
          <cell r="BU38">
            <v>364600</v>
          </cell>
          <cell r="BV38">
            <v>367600</v>
          </cell>
          <cell r="BW38">
            <v>371100</v>
          </cell>
          <cell r="BX38">
            <v>374900</v>
          </cell>
          <cell r="BY38">
            <v>378900</v>
          </cell>
          <cell r="BZ38">
            <v>382900</v>
          </cell>
          <cell r="CA38">
            <v>386800</v>
          </cell>
          <cell r="CB38">
            <v>390000</v>
          </cell>
          <cell r="CC38">
            <v>393200</v>
          </cell>
          <cell r="CD38">
            <v>396300</v>
          </cell>
          <cell r="CE38">
            <v>399000</v>
          </cell>
          <cell r="CF38">
            <v>401400</v>
          </cell>
          <cell r="CG38">
            <v>403800</v>
          </cell>
          <cell r="CH38">
            <v>406000</v>
          </cell>
          <cell r="CI38">
            <v>407900</v>
          </cell>
          <cell r="CJ38">
            <v>410000</v>
          </cell>
          <cell r="CK38">
            <v>411900</v>
          </cell>
          <cell r="CL38">
            <v>413700</v>
          </cell>
          <cell r="CM38">
            <v>415500</v>
          </cell>
          <cell r="CN38">
            <v>417200</v>
          </cell>
          <cell r="CO38">
            <v>419600</v>
          </cell>
          <cell r="CP38">
            <v>422100</v>
          </cell>
          <cell r="CQ38">
            <v>424600</v>
          </cell>
          <cell r="CR38">
            <v>427100</v>
          </cell>
          <cell r="CS38">
            <v>429600</v>
          </cell>
        </row>
        <row r="39">
          <cell r="A39" t="str">
            <v>R2008 Low_3</v>
          </cell>
          <cell r="B39" t="str">
            <v>R2008 Low</v>
          </cell>
          <cell r="C39">
            <v>3</v>
          </cell>
          <cell r="D39" t="str">
            <v>Black African</v>
          </cell>
          <cell r="E39">
            <v>187200</v>
          </cell>
          <cell r="F39">
            <v>193200</v>
          </cell>
          <cell r="G39">
            <v>199600</v>
          </cell>
          <cell r="H39">
            <v>205200</v>
          </cell>
          <cell r="I39">
            <v>210000</v>
          </cell>
          <cell r="J39">
            <v>214900</v>
          </cell>
          <cell r="K39">
            <v>219800</v>
          </cell>
          <cell r="L39">
            <v>224700</v>
          </cell>
          <cell r="M39">
            <v>230200</v>
          </cell>
          <cell r="N39">
            <v>235900</v>
          </cell>
          <cell r="O39">
            <v>241600</v>
          </cell>
          <cell r="P39">
            <v>247200</v>
          </cell>
          <cell r="Q39">
            <v>252500</v>
          </cell>
          <cell r="R39">
            <v>257100</v>
          </cell>
          <cell r="S39">
            <v>261400</v>
          </cell>
          <cell r="T39">
            <v>265400</v>
          </cell>
          <cell r="U39">
            <v>268800</v>
          </cell>
          <cell r="V39">
            <v>271600</v>
          </cell>
          <cell r="W39">
            <v>274300</v>
          </cell>
          <cell r="X39">
            <v>276800</v>
          </cell>
          <cell r="Y39">
            <v>278900</v>
          </cell>
          <cell r="Z39">
            <v>281200</v>
          </cell>
          <cell r="AA39">
            <v>283100</v>
          </cell>
          <cell r="AB39">
            <v>285000</v>
          </cell>
          <cell r="AC39">
            <v>286700</v>
          </cell>
          <cell r="AD39">
            <v>288400</v>
          </cell>
          <cell r="AE39">
            <v>290600</v>
          </cell>
          <cell r="AF39">
            <v>292800</v>
          </cell>
          <cell r="AG39">
            <v>295000</v>
          </cell>
          <cell r="AH39">
            <v>297100</v>
          </cell>
          <cell r="AI39">
            <v>299200</v>
          </cell>
          <cell r="AJ39">
            <v>202500</v>
          </cell>
          <cell r="AK39">
            <v>209600</v>
          </cell>
          <cell r="AL39">
            <v>217000</v>
          </cell>
          <cell r="AM39">
            <v>223800</v>
          </cell>
          <cell r="AN39">
            <v>229800</v>
          </cell>
          <cell r="AO39">
            <v>235900</v>
          </cell>
          <cell r="AP39">
            <v>241900</v>
          </cell>
          <cell r="AQ39">
            <v>247900</v>
          </cell>
          <cell r="AR39">
            <v>254500</v>
          </cell>
          <cell r="AS39">
            <v>261300</v>
          </cell>
          <cell r="AT39">
            <v>268200</v>
          </cell>
          <cell r="AU39">
            <v>275000</v>
          </cell>
          <cell r="AV39">
            <v>281500</v>
          </cell>
          <cell r="AW39">
            <v>287100</v>
          </cell>
          <cell r="AX39">
            <v>292400</v>
          </cell>
          <cell r="AY39">
            <v>297500</v>
          </cell>
          <cell r="AZ39">
            <v>302000</v>
          </cell>
          <cell r="BA39">
            <v>305800</v>
          </cell>
          <cell r="BB39">
            <v>309600</v>
          </cell>
          <cell r="BC39">
            <v>313000</v>
          </cell>
          <cell r="BD39">
            <v>316000</v>
          </cell>
          <cell r="BE39">
            <v>319200</v>
          </cell>
          <cell r="BF39">
            <v>322000</v>
          </cell>
          <cell r="BG39">
            <v>324700</v>
          </cell>
          <cell r="BH39">
            <v>327300</v>
          </cell>
          <cell r="BI39">
            <v>329800</v>
          </cell>
          <cell r="BJ39">
            <v>332900</v>
          </cell>
          <cell r="BK39">
            <v>336000</v>
          </cell>
          <cell r="BL39">
            <v>339000</v>
          </cell>
          <cell r="BM39">
            <v>342000</v>
          </cell>
          <cell r="BN39">
            <v>344900</v>
          </cell>
          <cell r="BO39">
            <v>389700</v>
          </cell>
          <cell r="BP39">
            <v>402800</v>
          </cell>
          <cell r="BQ39">
            <v>416600</v>
          </cell>
          <cell r="BR39">
            <v>429000</v>
          </cell>
          <cell r="BS39">
            <v>439800</v>
          </cell>
          <cell r="BT39">
            <v>450700</v>
          </cell>
          <cell r="BU39">
            <v>461600</v>
          </cell>
          <cell r="BV39">
            <v>472600</v>
          </cell>
          <cell r="BW39">
            <v>484600</v>
          </cell>
          <cell r="BX39">
            <v>497200</v>
          </cell>
          <cell r="BY39">
            <v>509800</v>
          </cell>
          <cell r="BZ39">
            <v>522200</v>
          </cell>
          <cell r="CA39">
            <v>534100</v>
          </cell>
          <cell r="CB39">
            <v>544300</v>
          </cell>
          <cell r="CC39">
            <v>553800</v>
          </cell>
          <cell r="CD39">
            <v>563000</v>
          </cell>
          <cell r="CE39">
            <v>570700</v>
          </cell>
          <cell r="CF39">
            <v>577400</v>
          </cell>
          <cell r="CG39">
            <v>583900</v>
          </cell>
          <cell r="CH39">
            <v>589800</v>
          </cell>
          <cell r="CI39">
            <v>594900</v>
          </cell>
          <cell r="CJ39">
            <v>600400</v>
          </cell>
          <cell r="CK39">
            <v>605100</v>
          </cell>
          <cell r="CL39">
            <v>609700</v>
          </cell>
          <cell r="CM39">
            <v>614000</v>
          </cell>
          <cell r="CN39">
            <v>618100</v>
          </cell>
          <cell r="CO39">
            <v>623500</v>
          </cell>
          <cell r="CP39">
            <v>628900</v>
          </cell>
          <cell r="CQ39">
            <v>634000</v>
          </cell>
          <cell r="CR39">
            <v>639100</v>
          </cell>
          <cell r="CS39">
            <v>644100</v>
          </cell>
        </row>
        <row r="40">
          <cell r="A40" t="str">
            <v>R2008 Low_4</v>
          </cell>
          <cell r="B40" t="str">
            <v>R2008 Low</v>
          </cell>
          <cell r="C40">
            <v>4</v>
          </cell>
          <cell r="D40" t="str">
            <v>Black Other</v>
          </cell>
          <cell r="E40">
            <v>80900</v>
          </cell>
          <cell r="F40">
            <v>83100</v>
          </cell>
          <cell r="G40">
            <v>85200</v>
          </cell>
          <cell r="H40">
            <v>87300</v>
          </cell>
          <cell r="I40">
            <v>89400</v>
          </cell>
          <cell r="J40">
            <v>91500</v>
          </cell>
          <cell r="K40">
            <v>93800</v>
          </cell>
          <cell r="L40">
            <v>96100</v>
          </cell>
          <cell r="M40">
            <v>98400</v>
          </cell>
          <cell r="N40">
            <v>100800</v>
          </cell>
          <cell r="O40">
            <v>103100</v>
          </cell>
          <cell r="P40">
            <v>105400</v>
          </cell>
          <cell r="Q40">
            <v>107500</v>
          </cell>
          <cell r="R40">
            <v>109500</v>
          </cell>
          <cell r="S40">
            <v>111300</v>
          </cell>
          <cell r="T40">
            <v>113100</v>
          </cell>
          <cell r="U40">
            <v>114700</v>
          </cell>
          <cell r="V40">
            <v>116200</v>
          </cell>
          <cell r="W40">
            <v>117600</v>
          </cell>
          <cell r="X40">
            <v>119000</v>
          </cell>
          <cell r="Y40">
            <v>120200</v>
          </cell>
          <cell r="Z40">
            <v>121500</v>
          </cell>
          <cell r="AA40">
            <v>122700</v>
          </cell>
          <cell r="AB40">
            <v>123800</v>
          </cell>
          <cell r="AC40">
            <v>124800</v>
          </cell>
          <cell r="AD40">
            <v>125800</v>
          </cell>
          <cell r="AE40">
            <v>127000</v>
          </cell>
          <cell r="AF40">
            <v>128100</v>
          </cell>
          <cell r="AG40">
            <v>129200</v>
          </cell>
          <cell r="AH40">
            <v>130200</v>
          </cell>
          <cell r="AI40">
            <v>131300</v>
          </cell>
          <cell r="AJ40">
            <v>88400</v>
          </cell>
          <cell r="AK40">
            <v>91300</v>
          </cell>
          <cell r="AL40">
            <v>94000</v>
          </cell>
          <cell r="AM40">
            <v>96700</v>
          </cell>
          <cell r="AN40">
            <v>99500</v>
          </cell>
          <cell r="AO40">
            <v>102100</v>
          </cell>
          <cell r="AP40">
            <v>104900</v>
          </cell>
          <cell r="AQ40">
            <v>107700</v>
          </cell>
          <cell r="AR40">
            <v>110600</v>
          </cell>
          <cell r="AS40">
            <v>113500</v>
          </cell>
          <cell r="AT40">
            <v>116300</v>
          </cell>
          <cell r="AU40">
            <v>119200</v>
          </cell>
          <cell r="AV40">
            <v>121900</v>
          </cell>
          <cell r="AW40">
            <v>124300</v>
          </cell>
          <cell r="AX40">
            <v>126600</v>
          </cell>
          <cell r="AY40">
            <v>128900</v>
          </cell>
          <cell r="AZ40">
            <v>131000</v>
          </cell>
          <cell r="BA40">
            <v>132900</v>
          </cell>
          <cell r="BB40">
            <v>134800</v>
          </cell>
          <cell r="BC40">
            <v>136500</v>
          </cell>
          <cell r="BD40">
            <v>138100</v>
          </cell>
          <cell r="BE40">
            <v>139700</v>
          </cell>
          <cell r="BF40">
            <v>141200</v>
          </cell>
          <cell r="BG40">
            <v>142600</v>
          </cell>
          <cell r="BH40">
            <v>144000</v>
          </cell>
          <cell r="BI40">
            <v>145300</v>
          </cell>
          <cell r="BJ40">
            <v>146800</v>
          </cell>
          <cell r="BK40">
            <v>148200</v>
          </cell>
          <cell r="BL40">
            <v>149700</v>
          </cell>
          <cell r="BM40">
            <v>151000</v>
          </cell>
          <cell r="BN40">
            <v>152400</v>
          </cell>
          <cell r="BO40">
            <v>169200</v>
          </cell>
          <cell r="BP40">
            <v>174400</v>
          </cell>
          <cell r="BQ40">
            <v>179200</v>
          </cell>
          <cell r="BR40">
            <v>184000</v>
          </cell>
          <cell r="BS40">
            <v>188900</v>
          </cell>
          <cell r="BT40">
            <v>193600</v>
          </cell>
          <cell r="BU40">
            <v>198700</v>
          </cell>
          <cell r="BV40">
            <v>203800</v>
          </cell>
          <cell r="BW40">
            <v>209000</v>
          </cell>
          <cell r="BX40">
            <v>214300</v>
          </cell>
          <cell r="BY40">
            <v>219400</v>
          </cell>
          <cell r="BZ40">
            <v>224600</v>
          </cell>
          <cell r="CA40">
            <v>229400</v>
          </cell>
          <cell r="CB40">
            <v>233800</v>
          </cell>
          <cell r="CC40">
            <v>238000</v>
          </cell>
          <cell r="CD40">
            <v>242100</v>
          </cell>
          <cell r="CE40">
            <v>245700</v>
          </cell>
          <cell r="CF40">
            <v>249100</v>
          </cell>
          <cell r="CG40">
            <v>252400</v>
          </cell>
          <cell r="CH40">
            <v>255500</v>
          </cell>
          <cell r="CI40">
            <v>258300</v>
          </cell>
          <cell r="CJ40">
            <v>261200</v>
          </cell>
          <cell r="CK40">
            <v>263900</v>
          </cell>
          <cell r="CL40">
            <v>266400</v>
          </cell>
          <cell r="CM40">
            <v>268800</v>
          </cell>
          <cell r="CN40">
            <v>271100</v>
          </cell>
          <cell r="CO40">
            <v>273700</v>
          </cell>
          <cell r="CP40">
            <v>276300</v>
          </cell>
          <cell r="CQ40">
            <v>278800</v>
          </cell>
          <cell r="CR40">
            <v>281300</v>
          </cell>
          <cell r="CS40">
            <v>283700</v>
          </cell>
        </row>
        <row r="41">
          <cell r="A41" t="str">
            <v>R2008 Low_5</v>
          </cell>
          <cell r="B41" t="str">
            <v>R2008 Low</v>
          </cell>
          <cell r="C41">
            <v>5</v>
          </cell>
          <cell r="D41" t="str">
            <v>Indian</v>
          </cell>
          <cell r="E41">
            <v>224100</v>
          </cell>
          <cell r="F41">
            <v>228200</v>
          </cell>
          <cell r="G41">
            <v>233300</v>
          </cell>
          <cell r="H41">
            <v>238000</v>
          </cell>
          <cell r="I41">
            <v>241500</v>
          </cell>
          <cell r="J41">
            <v>245200</v>
          </cell>
          <cell r="K41">
            <v>249500</v>
          </cell>
          <cell r="L41">
            <v>253600</v>
          </cell>
          <cell r="M41">
            <v>258300</v>
          </cell>
          <cell r="N41">
            <v>263300</v>
          </cell>
          <cell r="O41">
            <v>268400</v>
          </cell>
          <cell r="P41">
            <v>273400</v>
          </cell>
          <cell r="Q41">
            <v>278100</v>
          </cell>
          <cell r="R41">
            <v>282300</v>
          </cell>
          <cell r="S41">
            <v>286300</v>
          </cell>
          <cell r="T41">
            <v>290300</v>
          </cell>
          <cell r="U41">
            <v>293900</v>
          </cell>
          <cell r="V41">
            <v>297100</v>
          </cell>
          <cell r="W41">
            <v>300100</v>
          </cell>
          <cell r="X41">
            <v>302900</v>
          </cell>
          <cell r="Y41">
            <v>305500</v>
          </cell>
          <cell r="Z41">
            <v>308000</v>
          </cell>
          <cell r="AA41">
            <v>310300</v>
          </cell>
          <cell r="AB41">
            <v>312400</v>
          </cell>
          <cell r="AC41">
            <v>314500</v>
          </cell>
          <cell r="AD41">
            <v>316400</v>
          </cell>
          <cell r="AE41">
            <v>318800</v>
          </cell>
          <cell r="AF41">
            <v>321100</v>
          </cell>
          <cell r="AG41">
            <v>323400</v>
          </cell>
          <cell r="AH41">
            <v>325700</v>
          </cell>
          <cell r="AI41">
            <v>327900</v>
          </cell>
          <cell r="AJ41">
            <v>222400</v>
          </cell>
          <cell r="AK41">
            <v>227000</v>
          </cell>
          <cell r="AL41">
            <v>232100</v>
          </cell>
          <cell r="AM41">
            <v>237000</v>
          </cell>
          <cell r="AN41">
            <v>241000</v>
          </cell>
          <cell r="AO41">
            <v>245200</v>
          </cell>
          <cell r="AP41">
            <v>249900</v>
          </cell>
          <cell r="AQ41">
            <v>254500</v>
          </cell>
          <cell r="AR41">
            <v>259700</v>
          </cell>
          <cell r="AS41">
            <v>265300</v>
          </cell>
          <cell r="AT41">
            <v>271000</v>
          </cell>
          <cell r="AU41">
            <v>276600</v>
          </cell>
          <cell r="AV41">
            <v>281800</v>
          </cell>
          <cell r="AW41">
            <v>286300</v>
          </cell>
          <cell r="AX41">
            <v>290600</v>
          </cell>
          <cell r="AY41">
            <v>295000</v>
          </cell>
          <cell r="AZ41">
            <v>298800</v>
          </cell>
          <cell r="BA41">
            <v>302200</v>
          </cell>
          <cell r="BB41">
            <v>305500</v>
          </cell>
          <cell r="BC41">
            <v>308600</v>
          </cell>
          <cell r="BD41">
            <v>311400</v>
          </cell>
          <cell r="BE41">
            <v>314100</v>
          </cell>
          <cell r="BF41">
            <v>316600</v>
          </cell>
          <cell r="BG41">
            <v>319000</v>
          </cell>
          <cell r="BH41">
            <v>321200</v>
          </cell>
          <cell r="BI41">
            <v>323300</v>
          </cell>
          <cell r="BJ41">
            <v>325900</v>
          </cell>
          <cell r="BK41">
            <v>328400</v>
          </cell>
          <cell r="BL41">
            <v>330900</v>
          </cell>
          <cell r="BM41">
            <v>333300</v>
          </cell>
          <cell r="BN41">
            <v>335700</v>
          </cell>
          <cell r="BO41">
            <v>446600</v>
          </cell>
          <cell r="BP41">
            <v>455300</v>
          </cell>
          <cell r="BQ41">
            <v>465300</v>
          </cell>
          <cell r="BR41">
            <v>474900</v>
          </cell>
          <cell r="BS41">
            <v>482500</v>
          </cell>
          <cell r="BT41">
            <v>490300</v>
          </cell>
          <cell r="BU41">
            <v>499400</v>
          </cell>
          <cell r="BV41">
            <v>508200</v>
          </cell>
          <cell r="BW41">
            <v>518000</v>
          </cell>
          <cell r="BX41">
            <v>528500</v>
          </cell>
          <cell r="BY41">
            <v>539400</v>
          </cell>
          <cell r="BZ41">
            <v>550000</v>
          </cell>
          <cell r="CA41">
            <v>560000</v>
          </cell>
          <cell r="CB41">
            <v>568700</v>
          </cell>
          <cell r="CC41">
            <v>577000</v>
          </cell>
          <cell r="CD41">
            <v>585300</v>
          </cell>
          <cell r="CE41">
            <v>592700</v>
          </cell>
          <cell r="CF41">
            <v>599300</v>
          </cell>
          <cell r="CG41">
            <v>605700</v>
          </cell>
          <cell r="CH41">
            <v>611600</v>
          </cell>
          <cell r="CI41">
            <v>616800</v>
          </cell>
          <cell r="CJ41">
            <v>622200</v>
          </cell>
          <cell r="CK41">
            <v>626900</v>
          </cell>
          <cell r="CL41">
            <v>631400</v>
          </cell>
          <cell r="CM41">
            <v>635600</v>
          </cell>
          <cell r="CN41">
            <v>639700</v>
          </cell>
          <cell r="CO41">
            <v>644600</v>
          </cell>
          <cell r="CP41">
            <v>649500</v>
          </cell>
          <cell r="CQ41">
            <v>654300</v>
          </cell>
          <cell r="CR41">
            <v>659000</v>
          </cell>
          <cell r="CS41">
            <v>663600</v>
          </cell>
        </row>
        <row r="42">
          <cell r="A42" t="str">
            <v>R2008 Low_6</v>
          </cell>
          <cell r="B42" t="str">
            <v>R2008 Low</v>
          </cell>
          <cell r="C42">
            <v>6</v>
          </cell>
          <cell r="D42" t="str">
            <v>Pakistani</v>
          </cell>
          <cell r="E42">
            <v>76700</v>
          </cell>
          <cell r="F42">
            <v>78700</v>
          </cell>
          <cell r="G42">
            <v>81000</v>
          </cell>
          <cell r="H42">
            <v>83300</v>
          </cell>
          <cell r="I42">
            <v>85300</v>
          </cell>
          <cell r="J42">
            <v>87300</v>
          </cell>
          <cell r="K42">
            <v>89500</v>
          </cell>
          <cell r="L42">
            <v>91700</v>
          </cell>
          <cell r="M42">
            <v>94200</v>
          </cell>
          <cell r="N42">
            <v>96700</v>
          </cell>
          <cell r="O42">
            <v>99200</v>
          </cell>
          <cell r="P42">
            <v>101600</v>
          </cell>
          <cell r="Q42">
            <v>103900</v>
          </cell>
          <cell r="R42">
            <v>105900</v>
          </cell>
          <cell r="S42">
            <v>107800</v>
          </cell>
          <cell r="T42">
            <v>109700</v>
          </cell>
          <cell r="U42">
            <v>111300</v>
          </cell>
          <cell r="V42">
            <v>112800</v>
          </cell>
          <cell r="W42">
            <v>114100</v>
          </cell>
          <cell r="X42">
            <v>115400</v>
          </cell>
          <cell r="Y42">
            <v>116600</v>
          </cell>
          <cell r="Z42">
            <v>117800</v>
          </cell>
          <cell r="AA42">
            <v>118800</v>
          </cell>
          <cell r="AB42">
            <v>119800</v>
          </cell>
          <cell r="AC42">
            <v>120800</v>
          </cell>
          <cell r="AD42">
            <v>121700</v>
          </cell>
          <cell r="AE42">
            <v>122900</v>
          </cell>
          <cell r="AF42">
            <v>124000</v>
          </cell>
          <cell r="AG42">
            <v>125000</v>
          </cell>
          <cell r="AH42">
            <v>126100</v>
          </cell>
          <cell r="AI42">
            <v>127200</v>
          </cell>
          <cell r="AJ42">
            <v>69700</v>
          </cell>
          <cell r="AK42">
            <v>72400</v>
          </cell>
          <cell r="AL42">
            <v>75100</v>
          </cell>
          <cell r="AM42">
            <v>77900</v>
          </cell>
          <cell r="AN42">
            <v>80400</v>
          </cell>
          <cell r="AO42">
            <v>82800</v>
          </cell>
          <cell r="AP42">
            <v>85400</v>
          </cell>
          <cell r="AQ42">
            <v>88000</v>
          </cell>
          <cell r="AR42">
            <v>90700</v>
          </cell>
          <cell r="AS42">
            <v>93600</v>
          </cell>
          <cell r="AT42">
            <v>96500</v>
          </cell>
          <cell r="AU42">
            <v>99200</v>
          </cell>
          <cell r="AV42">
            <v>101800</v>
          </cell>
          <cell r="AW42">
            <v>104200</v>
          </cell>
          <cell r="AX42">
            <v>106400</v>
          </cell>
          <cell r="AY42">
            <v>108600</v>
          </cell>
          <cell r="AZ42">
            <v>110500</v>
          </cell>
          <cell r="BA42">
            <v>112200</v>
          </cell>
          <cell r="BB42">
            <v>113900</v>
          </cell>
          <cell r="BC42">
            <v>115600</v>
          </cell>
          <cell r="BD42">
            <v>117000</v>
          </cell>
          <cell r="BE42">
            <v>118500</v>
          </cell>
          <cell r="BF42">
            <v>119900</v>
          </cell>
          <cell r="BG42">
            <v>121200</v>
          </cell>
          <cell r="BH42">
            <v>122500</v>
          </cell>
          <cell r="BI42">
            <v>123700</v>
          </cell>
          <cell r="BJ42">
            <v>125100</v>
          </cell>
          <cell r="BK42">
            <v>126400</v>
          </cell>
          <cell r="BL42">
            <v>127800</v>
          </cell>
          <cell r="BM42">
            <v>129100</v>
          </cell>
          <cell r="BN42">
            <v>130400</v>
          </cell>
          <cell r="BO42">
            <v>146400</v>
          </cell>
          <cell r="BP42">
            <v>151100</v>
          </cell>
          <cell r="BQ42">
            <v>156200</v>
          </cell>
          <cell r="BR42">
            <v>161200</v>
          </cell>
          <cell r="BS42">
            <v>165700</v>
          </cell>
          <cell r="BT42">
            <v>170100</v>
          </cell>
          <cell r="BU42">
            <v>174900</v>
          </cell>
          <cell r="BV42">
            <v>179700</v>
          </cell>
          <cell r="BW42">
            <v>184900</v>
          </cell>
          <cell r="BX42">
            <v>190300</v>
          </cell>
          <cell r="BY42">
            <v>195600</v>
          </cell>
          <cell r="BZ42">
            <v>200800</v>
          </cell>
          <cell r="CA42">
            <v>205700</v>
          </cell>
          <cell r="CB42">
            <v>210100</v>
          </cell>
          <cell r="CC42">
            <v>214200</v>
          </cell>
          <cell r="CD42">
            <v>218200</v>
          </cell>
          <cell r="CE42">
            <v>221800</v>
          </cell>
          <cell r="CF42">
            <v>225000</v>
          </cell>
          <cell r="CG42">
            <v>228100</v>
          </cell>
          <cell r="CH42">
            <v>231000</v>
          </cell>
          <cell r="CI42">
            <v>233700</v>
          </cell>
          <cell r="CJ42">
            <v>236300</v>
          </cell>
          <cell r="CK42">
            <v>238700</v>
          </cell>
          <cell r="CL42">
            <v>241000</v>
          </cell>
          <cell r="CM42">
            <v>243300</v>
          </cell>
          <cell r="CN42">
            <v>245400</v>
          </cell>
          <cell r="CO42">
            <v>247900</v>
          </cell>
          <cell r="CP42">
            <v>250400</v>
          </cell>
          <cell r="CQ42">
            <v>252800</v>
          </cell>
          <cell r="CR42">
            <v>255200</v>
          </cell>
          <cell r="CS42">
            <v>257500</v>
          </cell>
        </row>
        <row r="43">
          <cell r="A43" t="str">
            <v>R2008 Low_7</v>
          </cell>
          <cell r="B43" t="str">
            <v>R2008 Low</v>
          </cell>
          <cell r="C43">
            <v>7</v>
          </cell>
          <cell r="D43" t="str">
            <v>Bangladeshi</v>
          </cell>
          <cell r="E43">
            <v>80200</v>
          </cell>
          <cell r="F43">
            <v>81800</v>
          </cell>
          <cell r="G43">
            <v>83300</v>
          </cell>
          <cell r="H43">
            <v>84900</v>
          </cell>
          <cell r="I43">
            <v>86600</v>
          </cell>
          <cell r="J43">
            <v>88300</v>
          </cell>
          <cell r="K43">
            <v>90100</v>
          </cell>
          <cell r="L43">
            <v>91800</v>
          </cell>
          <cell r="M43">
            <v>94000</v>
          </cell>
          <cell r="N43">
            <v>96200</v>
          </cell>
          <cell r="O43">
            <v>98300</v>
          </cell>
          <cell r="P43">
            <v>100400</v>
          </cell>
          <cell r="Q43">
            <v>102300</v>
          </cell>
          <cell r="R43">
            <v>104100</v>
          </cell>
          <cell r="S43">
            <v>105800</v>
          </cell>
          <cell r="T43">
            <v>107300</v>
          </cell>
          <cell r="U43">
            <v>108800</v>
          </cell>
          <cell r="V43">
            <v>110100</v>
          </cell>
          <cell r="W43">
            <v>111300</v>
          </cell>
          <cell r="X43">
            <v>112500</v>
          </cell>
          <cell r="Y43">
            <v>113600</v>
          </cell>
          <cell r="Z43">
            <v>114700</v>
          </cell>
          <cell r="AA43">
            <v>115700</v>
          </cell>
          <cell r="AB43">
            <v>116700</v>
          </cell>
          <cell r="AC43">
            <v>117700</v>
          </cell>
          <cell r="AD43">
            <v>118700</v>
          </cell>
          <cell r="AE43">
            <v>119800</v>
          </cell>
          <cell r="AF43">
            <v>120900</v>
          </cell>
          <cell r="AG43">
            <v>122100</v>
          </cell>
          <cell r="AH43">
            <v>123200</v>
          </cell>
          <cell r="AI43">
            <v>124400</v>
          </cell>
          <cell r="AJ43">
            <v>78000</v>
          </cell>
          <cell r="AK43">
            <v>80500</v>
          </cell>
          <cell r="AL43">
            <v>83000</v>
          </cell>
          <cell r="AM43">
            <v>85600</v>
          </cell>
          <cell r="AN43">
            <v>88200</v>
          </cell>
          <cell r="AO43">
            <v>90900</v>
          </cell>
          <cell r="AP43">
            <v>93600</v>
          </cell>
          <cell r="AQ43">
            <v>96200</v>
          </cell>
          <cell r="AR43">
            <v>99100</v>
          </cell>
          <cell r="AS43">
            <v>102100</v>
          </cell>
          <cell r="AT43">
            <v>105000</v>
          </cell>
          <cell r="AU43">
            <v>107900</v>
          </cell>
          <cell r="AV43">
            <v>110500</v>
          </cell>
          <cell r="AW43">
            <v>113000</v>
          </cell>
          <cell r="AX43">
            <v>115400</v>
          </cell>
          <cell r="AY43">
            <v>117700</v>
          </cell>
          <cell r="AZ43">
            <v>119800</v>
          </cell>
          <cell r="BA43">
            <v>121800</v>
          </cell>
          <cell r="BB43">
            <v>123700</v>
          </cell>
          <cell r="BC43">
            <v>125600</v>
          </cell>
          <cell r="BD43">
            <v>127400</v>
          </cell>
          <cell r="BE43">
            <v>129300</v>
          </cell>
          <cell r="BF43">
            <v>131000</v>
          </cell>
          <cell r="BG43">
            <v>132700</v>
          </cell>
          <cell r="BH43">
            <v>134400</v>
          </cell>
          <cell r="BI43">
            <v>136100</v>
          </cell>
          <cell r="BJ43">
            <v>138000</v>
          </cell>
          <cell r="BK43">
            <v>139800</v>
          </cell>
          <cell r="BL43">
            <v>141700</v>
          </cell>
          <cell r="BM43">
            <v>143500</v>
          </cell>
          <cell r="BN43">
            <v>145400</v>
          </cell>
          <cell r="BO43">
            <v>158200</v>
          </cell>
          <cell r="BP43">
            <v>162300</v>
          </cell>
          <cell r="BQ43">
            <v>166300</v>
          </cell>
          <cell r="BR43">
            <v>170600</v>
          </cell>
          <cell r="BS43">
            <v>174900</v>
          </cell>
          <cell r="BT43">
            <v>179200</v>
          </cell>
          <cell r="BU43">
            <v>183700</v>
          </cell>
          <cell r="BV43">
            <v>188000</v>
          </cell>
          <cell r="BW43">
            <v>193100</v>
          </cell>
          <cell r="BX43">
            <v>198300</v>
          </cell>
          <cell r="BY43">
            <v>203400</v>
          </cell>
          <cell r="BZ43">
            <v>208300</v>
          </cell>
          <cell r="CA43">
            <v>212900</v>
          </cell>
          <cell r="CB43">
            <v>217100</v>
          </cell>
          <cell r="CC43">
            <v>221100</v>
          </cell>
          <cell r="CD43">
            <v>225000</v>
          </cell>
          <cell r="CE43">
            <v>228700</v>
          </cell>
          <cell r="CF43">
            <v>231900</v>
          </cell>
          <cell r="CG43">
            <v>235100</v>
          </cell>
          <cell r="CH43">
            <v>238100</v>
          </cell>
          <cell r="CI43">
            <v>241100</v>
          </cell>
          <cell r="CJ43">
            <v>244000</v>
          </cell>
          <cell r="CK43">
            <v>246800</v>
          </cell>
          <cell r="CL43">
            <v>249500</v>
          </cell>
          <cell r="CM43">
            <v>252200</v>
          </cell>
          <cell r="CN43">
            <v>254800</v>
          </cell>
          <cell r="CO43">
            <v>257800</v>
          </cell>
          <cell r="CP43">
            <v>260700</v>
          </cell>
          <cell r="CQ43">
            <v>263700</v>
          </cell>
          <cell r="CR43">
            <v>266700</v>
          </cell>
          <cell r="CS43">
            <v>269700</v>
          </cell>
        </row>
        <row r="44">
          <cell r="A44" t="str">
            <v>R2008 Low_8</v>
          </cell>
          <cell r="B44" t="str">
            <v>R2008 Low</v>
          </cell>
          <cell r="C44">
            <v>8</v>
          </cell>
          <cell r="D44" t="str">
            <v>Chinese</v>
          </cell>
          <cell r="E44">
            <v>39400</v>
          </cell>
          <cell r="F44">
            <v>40500</v>
          </cell>
          <cell r="G44">
            <v>41800</v>
          </cell>
          <cell r="H44">
            <v>43100</v>
          </cell>
          <cell r="I44">
            <v>44200</v>
          </cell>
          <cell r="J44">
            <v>45200</v>
          </cell>
          <cell r="K44">
            <v>46400</v>
          </cell>
          <cell r="L44">
            <v>47500</v>
          </cell>
          <cell r="M44">
            <v>48700</v>
          </cell>
          <cell r="N44">
            <v>49900</v>
          </cell>
          <cell r="O44">
            <v>51200</v>
          </cell>
          <cell r="P44">
            <v>52500</v>
          </cell>
          <cell r="Q44">
            <v>53600</v>
          </cell>
          <cell r="R44">
            <v>54600</v>
          </cell>
          <cell r="S44">
            <v>55600</v>
          </cell>
          <cell r="T44">
            <v>56600</v>
          </cell>
          <cell r="U44">
            <v>57500</v>
          </cell>
          <cell r="V44">
            <v>58200</v>
          </cell>
          <cell r="W44">
            <v>59000</v>
          </cell>
          <cell r="X44">
            <v>59700</v>
          </cell>
          <cell r="Y44">
            <v>60300</v>
          </cell>
          <cell r="Z44">
            <v>60900</v>
          </cell>
          <cell r="AA44">
            <v>61500</v>
          </cell>
          <cell r="AB44">
            <v>62000</v>
          </cell>
          <cell r="AC44">
            <v>62600</v>
          </cell>
          <cell r="AD44">
            <v>63000</v>
          </cell>
          <cell r="AE44">
            <v>63700</v>
          </cell>
          <cell r="AF44">
            <v>64300</v>
          </cell>
          <cell r="AG44">
            <v>64900</v>
          </cell>
          <cell r="AH44">
            <v>65500</v>
          </cell>
          <cell r="AI44">
            <v>66100</v>
          </cell>
          <cell r="AJ44">
            <v>43000</v>
          </cell>
          <cell r="AK44">
            <v>45000</v>
          </cell>
          <cell r="AL44">
            <v>47200</v>
          </cell>
          <cell r="AM44">
            <v>49300</v>
          </cell>
          <cell r="AN44">
            <v>50900</v>
          </cell>
          <cell r="AO44">
            <v>52600</v>
          </cell>
          <cell r="AP44">
            <v>54300</v>
          </cell>
          <cell r="AQ44">
            <v>56000</v>
          </cell>
          <cell r="AR44">
            <v>57700</v>
          </cell>
          <cell r="AS44">
            <v>59600</v>
          </cell>
          <cell r="AT44">
            <v>61500</v>
          </cell>
          <cell r="AU44">
            <v>63400</v>
          </cell>
          <cell r="AV44">
            <v>65100</v>
          </cell>
          <cell r="AW44">
            <v>66600</v>
          </cell>
          <cell r="AX44">
            <v>68100</v>
          </cell>
          <cell r="AY44">
            <v>69600</v>
          </cell>
          <cell r="AZ44">
            <v>70900</v>
          </cell>
          <cell r="BA44">
            <v>72100</v>
          </cell>
          <cell r="BB44">
            <v>73200</v>
          </cell>
          <cell r="BC44">
            <v>74300</v>
          </cell>
          <cell r="BD44">
            <v>75200</v>
          </cell>
          <cell r="BE44">
            <v>76300</v>
          </cell>
          <cell r="BF44">
            <v>77200</v>
          </cell>
          <cell r="BG44">
            <v>78000</v>
          </cell>
          <cell r="BH44">
            <v>78900</v>
          </cell>
          <cell r="BI44">
            <v>79700</v>
          </cell>
          <cell r="BJ44">
            <v>80700</v>
          </cell>
          <cell r="BK44">
            <v>81700</v>
          </cell>
          <cell r="BL44">
            <v>82600</v>
          </cell>
          <cell r="BM44">
            <v>83600</v>
          </cell>
          <cell r="BN44">
            <v>84500</v>
          </cell>
          <cell r="BO44">
            <v>82400</v>
          </cell>
          <cell r="BP44">
            <v>85500</v>
          </cell>
          <cell r="BQ44">
            <v>88900</v>
          </cell>
          <cell r="BR44">
            <v>92300</v>
          </cell>
          <cell r="BS44">
            <v>95100</v>
          </cell>
          <cell r="BT44">
            <v>97800</v>
          </cell>
          <cell r="BU44">
            <v>100700</v>
          </cell>
          <cell r="BV44">
            <v>103500</v>
          </cell>
          <cell r="BW44">
            <v>106400</v>
          </cell>
          <cell r="BX44">
            <v>109500</v>
          </cell>
          <cell r="BY44">
            <v>112800</v>
          </cell>
          <cell r="BZ44">
            <v>115800</v>
          </cell>
          <cell r="CA44">
            <v>118700</v>
          </cell>
          <cell r="CB44">
            <v>121300</v>
          </cell>
          <cell r="CC44">
            <v>123700</v>
          </cell>
          <cell r="CD44">
            <v>126200</v>
          </cell>
          <cell r="CE44">
            <v>128400</v>
          </cell>
          <cell r="CF44">
            <v>130300</v>
          </cell>
          <cell r="CG44">
            <v>132200</v>
          </cell>
          <cell r="CH44">
            <v>133900</v>
          </cell>
          <cell r="CI44">
            <v>135500</v>
          </cell>
          <cell r="CJ44">
            <v>137200</v>
          </cell>
          <cell r="CK44">
            <v>138600</v>
          </cell>
          <cell r="CL44">
            <v>140100</v>
          </cell>
          <cell r="CM44">
            <v>141400</v>
          </cell>
          <cell r="CN44">
            <v>142700</v>
          </cell>
          <cell r="CO44">
            <v>144400</v>
          </cell>
          <cell r="CP44">
            <v>146000</v>
          </cell>
          <cell r="CQ44">
            <v>147500</v>
          </cell>
          <cell r="CR44">
            <v>149000</v>
          </cell>
          <cell r="CS44">
            <v>150600</v>
          </cell>
        </row>
        <row r="45">
          <cell r="A45" t="str">
            <v>R2008 Low_9</v>
          </cell>
          <cell r="B45" t="str">
            <v>R2008 Low</v>
          </cell>
          <cell r="C45">
            <v>9</v>
          </cell>
          <cell r="D45" t="str">
            <v>Other Asian</v>
          </cell>
          <cell r="E45">
            <v>106300</v>
          </cell>
          <cell r="F45">
            <v>109000</v>
          </cell>
          <cell r="G45">
            <v>111900</v>
          </cell>
          <cell r="H45">
            <v>114600</v>
          </cell>
          <cell r="I45">
            <v>117200</v>
          </cell>
          <cell r="J45">
            <v>119700</v>
          </cell>
          <cell r="K45">
            <v>122500</v>
          </cell>
          <cell r="L45">
            <v>125400</v>
          </cell>
          <cell r="M45">
            <v>128400</v>
          </cell>
          <cell r="N45">
            <v>131600</v>
          </cell>
          <cell r="O45">
            <v>134900</v>
          </cell>
          <cell r="P45">
            <v>138000</v>
          </cell>
          <cell r="Q45">
            <v>140900</v>
          </cell>
          <cell r="R45">
            <v>143400</v>
          </cell>
          <cell r="S45">
            <v>145700</v>
          </cell>
          <cell r="T45">
            <v>148000</v>
          </cell>
          <cell r="U45">
            <v>149900</v>
          </cell>
          <cell r="V45">
            <v>151600</v>
          </cell>
          <cell r="W45">
            <v>153200</v>
          </cell>
          <cell r="X45">
            <v>154600</v>
          </cell>
          <cell r="Y45">
            <v>155900</v>
          </cell>
          <cell r="Z45">
            <v>157100</v>
          </cell>
          <cell r="AA45">
            <v>158200</v>
          </cell>
          <cell r="AB45">
            <v>159100</v>
          </cell>
          <cell r="AC45">
            <v>160000</v>
          </cell>
          <cell r="AD45">
            <v>160800</v>
          </cell>
          <cell r="AE45">
            <v>161900</v>
          </cell>
          <cell r="AF45">
            <v>163000</v>
          </cell>
          <cell r="AG45">
            <v>164000</v>
          </cell>
          <cell r="AH45">
            <v>165100</v>
          </cell>
          <cell r="AI45">
            <v>166100</v>
          </cell>
          <cell r="AJ45">
            <v>92100</v>
          </cell>
          <cell r="AK45">
            <v>95900</v>
          </cell>
          <cell r="AL45">
            <v>99600</v>
          </cell>
          <cell r="AM45">
            <v>103300</v>
          </cell>
          <cell r="AN45">
            <v>106500</v>
          </cell>
          <cell r="AO45">
            <v>109700</v>
          </cell>
          <cell r="AP45">
            <v>113100</v>
          </cell>
          <cell r="AQ45">
            <v>116400</v>
          </cell>
          <cell r="AR45">
            <v>119800</v>
          </cell>
          <cell r="AS45">
            <v>123400</v>
          </cell>
          <cell r="AT45">
            <v>126900</v>
          </cell>
          <cell r="AU45">
            <v>130300</v>
          </cell>
          <cell r="AV45">
            <v>133600</v>
          </cell>
          <cell r="AW45">
            <v>136400</v>
          </cell>
          <cell r="AX45">
            <v>139000</v>
          </cell>
          <cell r="AY45">
            <v>141700</v>
          </cell>
          <cell r="AZ45">
            <v>143900</v>
          </cell>
          <cell r="BA45">
            <v>146000</v>
          </cell>
          <cell r="BB45">
            <v>147900</v>
          </cell>
          <cell r="BC45">
            <v>149600</v>
          </cell>
          <cell r="BD45">
            <v>151200</v>
          </cell>
          <cell r="BE45">
            <v>152700</v>
          </cell>
          <cell r="BF45">
            <v>154100</v>
          </cell>
          <cell r="BG45">
            <v>155400</v>
          </cell>
          <cell r="BH45">
            <v>156500</v>
          </cell>
          <cell r="BI45">
            <v>157600</v>
          </cell>
          <cell r="BJ45">
            <v>159000</v>
          </cell>
          <cell r="BK45">
            <v>160400</v>
          </cell>
          <cell r="BL45">
            <v>161700</v>
          </cell>
          <cell r="BM45">
            <v>162900</v>
          </cell>
          <cell r="BN45">
            <v>164200</v>
          </cell>
          <cell r="BO45">
            <v>198400</v>
          </cell>
          <cell r="BP45">
            <v>204900</v>
          </cell>
          <cell r="BQ45">
            <v>211500</v>
          </cell>
          <cell r="BR45">
            <v>217900</v>
          </cell>
          <cell r="BS45">
            <v>223700</v>
          </cell>
          <cell r="BT45">
            <v>229400</v>
          </cell>
          <cell r="BU45">
            <v>235600</v>
          </cell>
          <cell r="BV45">
            <v>241700</v>
          </cell>
          <cell r="BW45">
            <v>248200</v>
          </cell>
          <cell r="BX45">
            <v>255000</v>
          </cell>
          <cell r="BY45">
            <v>261800</v>
          </cell>
          <cell r="BZ45">
            <v>268300</v>
          </cell>
          <cell r="CA45">
            <v>274400</v>
          </cell>
          <cell r="CB45">
            <v>279700</v>
          </cell>
          <cell r="CC45">
            <v>284700</v>
          </cell>
          <cell r="CD45">
            <v>289600</v>
          </cell>
          <cell r="CE45">
            <v>293900</v>
          </cell>
          <cell r="CF45">
            <v>297600</v>
          </cell>
          <cell r="CG45">
            <v>301100</v>
          </cell>
          <cell r="CH45">
            <v>304300</v>
          </cell>
          <cell r="CI45">
            <v>307100</v>
          </cell>
          <cell r="CJ45">
            <v>309800</v>
          </cell>
          <cell r="CK45">
            <v>312300</v>
          </cell>
          <cell r="CL45">
            <v>314500</v>
          </cell>
          <cell r="CM45">
            <v>316500</v>
          </cell>
          <cell r="CN45">
            <v>318400</v>
          </cell>
          <cell r="CO45">
            <v>320900</v>
          </cell>
          <cell r="CP45">
            <v>323400</v>
          </cell>
          <cell r="CQ45">
            <v>325700</v>
          </cell>
          <cell r="CR45">
            <v>328000</v>
          </cell>
          <cell r="CS45">
            <v>330200</v>
          </cell>
        </row>
        <row r="46">
          <cell r="A46" t="str">
            <v>R2008 Low_10</v>
          </cell>
          <cell r="B46" t="str">
            <v>R2008 Low</v>
          </cell>
          <cell r="C46">
            <v>10</v>
          </cell>
          <cell r="D46" t="str">
            <v>Other</v>
          </cell>
          <cell r="E46">
            <v>83900</v>
          </cell>
          <cell r="F46">
            <v>90600</v>
          </cell>
          <cell r="G46">
            <v>97900</v>
          </cell>
          <cell r="H46">
            <v>105000</v>
          </cell>
          <cell r="I46">
            <v>110800</v>
          </cell>
          <cell r="J46">
            <v>116700</v>
          </cell>
          <cell r="K46">
            <v>122700</v>
          </cell>
          <cell r="L46">
            <v>128500</v>
          </cell>
          <cell r="M46">
            <v>134500</v>
          </cell>
          <cell r="N46">
            <v>140500</v>
          </cell>
          <cell r="O46">
            <v>146300</v>
          </cell>
          <cell r="P46">
            <v>151900</v>
          </cell>
          <cell r="Q46">
            <v>157100</v>
          </cell>
          <cell r="R46">
            <v>161900</v>
          </cell>
          <cell r="S46">
            <v>166400</v>
          </cell>
          <cell r="T46">
            <v>170700</v>
          </cell>
          <cell r="U46">
            <v>174600</v>
          </cell>
          <cell r="V46">
            <v>178100</v>
          </cell>
          <cell r="W46">
            <v>181400</v>
          </cell>
          <cell r="X46">
            <v>184300</v>
          </cell>
          <cell r="Y46">
            <v>187000</v>
          </cell>
          <cell r="Z46">
            <v>189600</v>
          </cell>
          <cell r="AA46">
            <v>191800</v>
          </cell>
          <cell r="AB46">
            <v>193900</v>
          </cell>
          <cell r="AC46">
            <v>195700</v>
          </cell>
          <cell r="AD46">
            <v>197400</v>
          </cell>
          <cell r="AE46">
            <v>199400</v>
          </cell>
          <cell r="AF46">
            <v>201400</v>
          </cell>
          <cell r="AG46">
            <v>203200</v>
          </cell>
          <cell r="AH46">
            <v>204900</v>
          </cell>
          <cell r="AI46">
            <v>206600</v>
          </cell>
          <cell r="AJ46">
            <v>95000</v>
          </cell>
          <cell r="AK46">
            <v>103800</v>
          </cell>
          <cell r="AL46">
            <v>113100</v>
          </cell>
          <cell r="AM46">
            <v>122000</v>
          </cell>
          <cell r="AN46">
            <v>129200</v>
          </cell>
          <cell r="AO46">
            <v>136500</v>
          </cell>
          <cell r="AP46">
            <v>143800</v>
          </cell>
          <cell r="AQ46">
            <v>150900</v>
          </cell>
          <cell r="AR46">
            <v>158100</v>
          </cell>
          <cell r="AS46">
            <v>165300</v>
          </cell>
          <cell r="AT46">
            <v>172400</v>
          </cell>
          <cell r="AU46">
            <v>179300</v>
          </cell>
          <cell r="AV46">
            <v>185700</v>
          </cell>
          <cell r="AW46">
            <v>191500</v>
          </cell>
          <cell r="AX46">
            <v>197000</v>
          </cell>
          <cell r="AY46">
            <v>202300</v>
          </cell>
          <cell r="AZ46">
            <v>207100</v>
          </cell>
          <cell r="BA46">
            <v>211300</v>
          </cell>
          <cell r="BB46">
            <v>215400</v>
          </cell>
          <cell r="BC46">
            <v>219100</v>
          </cell>
          <cell r="BD46">
            <v>222400</v>
          </cell>
          <cell r="BE46">
            <v>225700</v>
          </cell>
          <cell r="BF46">
            <v>228500</v>
          </cell>
          <cell r="BG46">
            <v>231200</v>
          </cell>
          <cell r="BH46">
            <v>233600</v>
          </cell>
          <cell r="BI46">
            <v>235900</v>
          </cell>
          <cell r="BJ46">
            <v>238600</v>
          </cell>
          <cell r="BK46">
            <v>241100</v>
          </cell>
          <cell r="BL46">
            <v>243600</v>
          </cell>
          <cell r="BM46">
            <v>245900</v>
          </cell>
          <cell r="BN46">
            <v>248200</v>
          </cell>
          <cell r="BO46">
            <v>178900</v>
          </cell>
          <cell r="BP46">
            <v>194400</v>
          </cell>
          <cell r="BQ46">
            <v>211100</v>
          </cell>
          <cell r="BR46">
            <v>227000</v>
          </cell>
          <cell r="BS46">
            <v>240000</v>
          </cell>
          <cell r="BT46">
            <v>253100</v>
          </cell>
          <cell r="BU46">
            <v>266500</v>
          </cell>
          <cell r="BV46">
            <v>279500</v>
          </cell>
          <cell r="BW46">
            <v>292700</v>
          </cell>
          <cell r="BX46">
            <v>305800</v>
          </cell>
          <cell r="BY46">
            <v>318800</v>
          </cell>
          <cell r="BZ46">
            <v>331200</v>
          </cell>
          <cell r="CA46">
            <v>342800</v>
          </cell>
          <cell r="CB46">
            <v>353400</v>
          </cell>
          <cell r="CC46">
            <v>363400</v>
          </cell>
          <cell r="CD46">
            <v>373000</v>
          </cell>
          <cell r="CE46">
            <v>381700</v>
          </cell>
          <cell r="CF46">
            <v>389400</v>
          </cell>
          <cell r="CG46">
            <v>396800</v>
          </cell>
          <cell r="CH46">
            <v>403400</v>
          </cell>
          <cell r="CI46">
            <v>409400</v>
          </cell>
          <cell r="CJ46">
            <v>415300</v>
          </cell>
          <cell r="CK46">
            <v>420400</v>
          </cell>
          <cell r="CL46">
            <v>425100</v>
          </cell>
          <cell r="CM46">
            <v>429300</v>
          </cell>
          <cell r="CN46">
            <v>433300</v>
          </cell>
          <cell r="CO46">
            <v>438000</v>
          </cell>
          <cell r="CP46">
            <v>442500</v>
          </cell>
          <cell r="CQ46">
            <v>446800</v>
          </cell>
          <cell r="CR46">
            <v>450900</v>
          </cell>
          <cell r="CS46">
            <v>454800</v>
          </cell>
        </row>
        <row r="47">
          <cell r="A47" t="str">
            <v>R2008 Low_11</v>
          </cell>
          <cell r="B47" t="str">
            <v>R2008 Low</v>
          </cell>
          <cell r="C47">
            <v>11</v>
          </cell>
          <cell r="D47" t="str">
            <v>BAME</v>
          </cell>
          <cell r="E47">
            <v>1036600</v>
          </cell>
          <cell r="F47">
            <v>1063300</v>
          </cell>
          <cell r="G47">
            <v>1093000</v>
          </cell>
          <cell r="H47">
            <v>1120900</v>
          </cell>
          <cell r="I47">
            <v>1145100</v>
          </cell>
          <cell r="J47">
            <v>1169500</v>
          </cell>
          <cell r="K47">
            <v>1195800</v>
          </cell>
          <cell r="L47">
            <v>1221900</v>
          </cell>
          <cell r="M47">
            <v>1250600</v>
          </cell>
          <cell r="N47">
            <v>1280100</v>
          </cell>
          <cell r="O47">
            <v>1309700</v>
          </cell>
          <cell r="P47">
            <v>1338300</v>
          </cell>
          <cell r="Q47">
            <v>1365500</v>
          </cell>
          <cell r="R47">
            <v>1389400</v>
          </cell>
          <cell r="S47">
            <v>1412000</v>
          </cell>
          <cell r="T47">
            <v>1434000</v>
          </cell>
          <cell r="U47">
            <v>1453300</v>
          </cell>
          <cell r="V47">
            <v>1470200</v>
          </cell>
          <cell r="W47">
            <v>1486500</v>
          </cell>
          <cell r="X47">
            <v>1501400</v>
          </cell>
          <cell r="Y47">
            <v>1514700</v>
          </cell>
          <cell r="Z47">
            <v>1528300</v>
          </cell>
          <cell r="AA47">
            <v>1540200</v>
          </cell>
          <cell r="AB47">
            <v>1551500</v>
          </cell>
          <cell r="AC47">
            <v>1562000</v>
          </cell>
          <cell r="AD47">
            <v>1572100</v>
          </cell>
          <cell r="AE47">
            <v>1584800</v>
          </cell>
          <cell r="AF47">
            <v>1597200</v>
          </cell>
          <cell r="AG47">
            <v>1609400</v>
          </cell>
          <cell r="AH47">
            <v>1621300</v>
          </cell>
          <cell r="AI47">
            <v>1633100</v>
          </cell>
          <cell r="AJ47">
            <v>1084200</v>
          </cell>
          <cell r="AK47">
            <v>1120300</v>
          </cell>
          <cell r="AL47">
            <v>1157500</v>
          </cell>
          <cell r="AM47">
            <v>1193400</v>
          </cell>
          <cell r="AN47">
            <v>1224800</v>
          </cell>
          <cell r="AO47">
            <v>1256600</v>
          </cell>
          <cell r="AP47">
            <v>1289800</v>
          </cell>
          <cell r="AQ47">
            <v>1322500</v>
          </cell>
          <cell r="AR47">
            <v>1357500</v>
          </cell>
          <cell r="AS47">
            <v>1393800</v>
          </cell>
          <cell r="AT47">
            <v>1430100</v>
          </cell>
          <cell r="AU47">
            <v>1465800</v>
          </cell>
          <cell r="AV47">
            <v>1499100</v>
          </cell>
          <cell r="AW47">
            <v>1528800</v>
          </cell>
          <cell r="AX47">
            <v>1557000</v>
          </cell>
          <cell r="AY47">
            <v>1584700</v>
          </cell>
          <cell r="AZ47">
            <v>1609300</v>
          </cell>
          <cell r="BA47">
            <v>1631200</v>
          </cell>
          <cell r="BB47">
            <v>1652500</v>
          </cell>
          <cell r="BC47">
            <v>1672100</v>
          </cell>
          <cell r="BD47">
            <v>1689800</v>
          </cell>
          <cell r="BE47">
            <v>1708000</v>
          </cell>
          <cell r="BF47">
            <v>1724300</v>
          </cell>
          <cell r="BG47">
            <v>1739900</v>
          </cell>
          <cell r="BH47">
            <v>1754600</v>
          </cell>
          <cell r="BI47">
            <v>1768700</v>
          </cell>
          <cell r="BJ47">
            <v>1785800</v>
          </cell>
          <cell r="BK47">
            <v>1802500</v>
          </cell>
          <cell r="BL47">
            <v>1818900</v>
          </cell>
          <cell r="BM47">
            <v>1835000</v>
          </cell>
          <cell r="BN47">
            <v>1850900</v>
          </cell>
          <cell r="BO47">
            <v>2120800</v>
          </cell>
          <cell r="BP47">
            <v>2183600</v>
          </cell>
          <cell r="BQ47">
            <v>2250600</v>
          </cell>
          <cell r="BR47">
            <v>2314300</v>
          </cell>
          <cell r="BS47">
            <v>2369900</v>
          </cell>
          <cell r="BT47">
            <v>2426100</v>
          </cell>
          <cell r="BU47">
            <v>2485600</v>
          </cell>
          <cell r="BV47">
            <v>2544500</v>
          </cell>
          <cell r="BW47">
            <v>2608100</v>
          </cell>
          <cell r="BX47">
            <v>2674000</v>
          </cell>
          <cell r="BY47">
            <v>2739800</v>
          </cell>
          <cell r="BZ47">
            <v>2804100</v>
          </cell>
          <cell r="CA47">
            <v>2864600</v>
          </cell>
          <cell r="CB47">
            <v>2918300</v>
          </cell>
          <cell r="CC47">
            <v>2969100</v>
          </cell>
          <cell r="CD47">
            <v>3018700</v>
          </cell>
          <cell r="CE47">
            <v>3062600</v>
          </cell>
          <cell r="CF47">
            <v>3101400</v>
          </cell>
          <cell r="CG47">
            <v>3139000</v>
          </cell>
          <cell r="CH47">
            <v>3173500</v>
          </cell>
          <cell r="CI47">
            <v>3204500</v>
          </cell>
          <cell r="CJ47">
            <v>3236300</v>
          </cell>
          <cell r="CK47">
            <v>3264500</v>
          </cell>
          <cell r="CL47">
            <v>3291500</v>
          </cell>
          <cell r="CM47">
            <v>3316600</v>
          </cell>
          <cell r="CN47">
            <v>3340800</v>
          </cell>
          <cell r="CO47">
            <v>3370500</v>
          </cell>
          <cell r="CP47">
            <v>3399700</v>
          </cell>
          <cell r="CQ47">
            <v>3428300</v>
          </cell>
          <cell r="CR47">
            <v>3456300</v>
          </cell>
          <cell r="CS47">
            <v>3483900</v>
          </cell>
        </row>
        <row r="48">
          <cell r="A48" t="str">
            <v>R2007 PLP Low_12</v>
          </cell>
          <cell r="B48" t="str">
            <v>R2007 PLP Low</v>
          </cell>
          <cell r="C48">
            <v>12</v>
          </cell>
          <cell r="D48" t="str">
            <v>All Ethnicities</v>
          </cell>
          <cell r="E48">
            <v>3604500</v>
          </cell>
          <cell r="F48">
            <v>3610600</v>
          </cell>
          <cell r="G48">
            <v>3617800</v>
          </cell>
          <cell r="H48">
            <v>3626000</v>
          </cell>
          <cell r="I48">
            <v>3639200</v>
          </cell>
          <cell r="J48">
            <v>3651600</v>
          </cell>
          <cell r="K48">
            <v>3670400</v>
          </cell>
          <cell r="L48">
            <v>3698100</v>
          </cell>
          <cell r="M48">
            <v>3726500</v>
          </cell>
          <cell r="N48">
            <v>3755200</v>
          </cell>
          <cell r="O48">
            <v>3784100</v>
          </cell>
          <cell r="P48">
            <v>3811200</v>
          </cell>
          <cell r="Q48">
            <v>3829600</v>
          </cell>
          <cell r="R48">
            <v>3846200</v>
          </cell>
          <cell r="S48">
            <v>3863600</v>
          </cell>
          <cell r="T48">
            <v>3881400</v>
          </cell>
          <cell r="U48">
            <v>3899200</v>
          </cell>
          <cell r="V48">
            <v>3913700</v>
          </cell>
          <cell r="W48">
            <v>3926500</v>
          </cell>
          <cell r="X48">
            <v>3938700</v>
          </cell>
          <cell r="Y48">
            <v>3953600</v>
          </cell>
          <cell r="Z48">
            <v>3967700</v>
          </cell>
          <cell r="AA48">
            <v>3980200</v>
          </cell>
          <cell r="AB48">
            <v>3992600</v>
          </cell>
          <cell r="AC48">
            <v>4004700</v>
          </cell>
          <cell r="AD48">
            <v>4016800</v>
          </cell>
          <cell r="AE48">
            <v>4039700</v>
          </cell>
          <cell r="AF48">
            <v>4062500</v>
          </cell>
          <cell r="AG48">
            <v>4085200</v>
          </cell>
          <cell r="AH48">
            <v>4107900</v>
          </cell>
          <cell r="AI48">
            <v>4130600</v>
          </cell>
          <cell r="AJ48">
            <v>3732400</v>
          </cell>
          <cell r="AK48">
            <v>3745200</v>
          </cell>
          <cell r="AL48">
            <v>3761000</v>
          </cell>
          <cell r="AM48">
            <v>3776200</v>
          </cell>
          <cell r="AN48">
            <v>3793400</v>
          </cell>
          <cell r="AO48">
            <v>3809800</v>
          </cell>
          <cell r="AP48">
            <v>3834500</v>
          </cell>
          <cell r="AQ48">
            <v>3866500</v>
          </cell>
          <cell r="AR48">
            <v>3899200</v>
          </cell>
          <cell r="AS48">
            <v>3932000</v>
          </cell>
          <cell r="AT48">
            <v>3965000</v>
          </cell>
          <cell r="AU48">
            <v>3995800</v>
          </cell>
          <cell r="AV48">
            <v>4018100</v>
          </cell>
          <cell r="AW48">
            <v>4038600</v>
          </cell>
          <cell r="AX48">
            <v>4059800</v>
          </cell>
          <cell r="AY48">
            <v>4081400</v>
          </cell>
          <cell r="AZ48">
            <v>4102800</v>
          </cell>
          <cell r="BA48">
            <v>4120600</v>
          </cell>
          <cell r="BB48">
            <v>4136700</v>
          </cell>
          <cell r="BC48">
            <v>4152100</v>
          </cell>
          <cell r="BD48">
            <v>4170100</v>
          </cell>
          <cell r="BE48">
            <v>4187400</v>
          </cell>
          <cell r="BF48">
            <v>4203000</v>
          </cell>
          <cell r="BG48">
            <v>4218300</v>
          </cell>
          <cell r="BH48">
            <v>4233500</v>
          </cell>
          <cell r="BI48">
            <v>4248400</v>
          </cell>
          <cell r="BJ48">
            <v>4275000</v>
          </cell>
          <cell r="BK48">
            <v>4301400</v>
          </cell>
          <cell r="BL48">
            <v>4327700</v>
          </cell>
          <cell r="BM48">
            <v>4354000</v>
          </cell>
          <cell r="BN48">
            <v>4380300</v>
          </cell>
          <cell r="BO48">
            <v>7336900</v>
          </cell>
          <cell r="BP48">
            <v>7355800</v>
          </cell>
          <cell r="BQ48">
            <v>7378700</v>
          </cell>
          <cell r="BR48">
            <v>7402200</v>
          </cell>
          <cell r="BS48">
            <v>7432600</v>
          </cell>
          <cell r="BT48">
            <v>7461400</v>
          </cell>
          <cell r="BU48">
            <v>7504900</v>
          </cell>
          <cell r="BV48">
            <v>7564600</v>
          </cell>
          <cell r="BW48">
            <v>7625600</v>
          </cell>
          <cell r="BX48">
            <v>7687100</v>
          </cell>
          <cell r="BY48">
            <v>7749200</v>
          </cell>
          <cell r="BZ48">
            <v>7807000</v>
          </cell>
          <cell r="CA48">
            <v>7847700</v>
          </cell>
          <cell r="CB48">
            <v>7884800</v>
          </cell>
          <cell r="CC48">
            <v>7923400</v>
          </cell>
          <cell r="CD48">
            <v>7962800</v>
          </cell>
          <cell r="CE48">
            <v>8002000</v>
          </cell>
          <cell r="CF48">
            <v>8034300</v>
          </cell>
          <cell r="CG48">
            <v>8063200</v>
          </cell>
          <cell r="CH48">
            <v>8090800</v>
          </cell>
          <cell r="CI48">
            <v>8123600</v>
          </cell>
          <cell r="CJ48">
            <v>8155200</v>
          </cell>
          <cell r="CK48">
            <v>8183200</v>
          </cell>
          <cell r="CL48">
            <v>8211000</v>
          </cell>
          <cell r="CM48">
            <v>8238200</v>
          </cell>
          <cell r="CN48">
            <v>8265200</v>
          </cell>
          <cell r="CO48">
            <v>8314800</v>
          </cell>
          <cell r="CP48">
            <v>8363800</v>
          </cell>
          <cell r="CQ48">
            <v>8412900</v>
          </cell>
          <cell r="CR48">
            <v>8461900</v>
          </cell>
          <cell r="CS48">
            <v>8510900</v>
          </cell>
        </row>
        <row r="49">
          <cell r="A49" t="str">
            <v>R2007 PLP Low_1</v>
          </cell>
          <cell r="B49" t="str">
            <v>R2007 PLP Low</v>
          </cell>
          <cell r="C49">
            <v>1</v>
          </cell>
          <cell r="D49" t="str">
            <v>White</v>
          </cell>
          <cell r="E49">
            <v>2567900</v>
          </cell>
          <cell r="F49">
            <v>2546300</v>
          </cell>
          <cell r="G49">
            <v>2523900</v>
          </cell>
          <cell r="H49">
            <v>2504700</v>
          </cell>
          <cell r="I49">
            <v>2493400</v>
          </cell>
          <cell r="J49">
            <v>2481700</v>
          </cell>
          <cell r="K49">
            <v>2475800</v>
          </cell>
          <cell r="L49">
            <v>2475200</v>
          </cell>
          <cell r="M49">
            <v>2476400</v>
          </cell>
          <cell r="N49">
            <v>2478600</v>
          </cell>
          <cell r="O49">
            <v>2481900</v>
          </cell>
          <cell r="P49">
            <v>2484700</v>
          </cell>
          <cell r="Q49">
            <v>2482800</v>
          </cell>
          <cell r="R49">
            <v>2480400</v>
          </cell>
          <cell r="S49">
            <v>2479500</v>
          </cell>
          <cell r="T49">
            <v>2479500</v>
          </cell>
          <cell r="U49">
            <v>2480300</v>
          </cell>
          <cell r="V49">
            <v>2480000</v>
          </cell>
          <cell r="W49">
            <v>2479200</v>
          </cell>
          <cell r="X49">
            <v>2478600</v>
          </cell>
          <cell r="Y49">
            <v>2480300</v>
          </cell>
          <cell r="Z49">
            <v>2482400</v>
          </cell>
          <cell r="AA49">
            <v>2483900</v>
          </cell>
          <cell r="AB49">
            <v>2485800</v>
          </cell>
          <cell r="AC49">
            <v>2488000</v>
          </cell>
          <cell r="AD49">
            <v>2490500</v>
          </cell>
          <cell r="AE49">
            <v>2500600</v>
          </cell>
          <cell r="AF49">
            <v>2510800</v>
          </cell>
          <cell r="AG49">
            <v>2521300</v>
          </cell>
          <cell r="AH49">
            <v>2531900</v>
          </cell>
          <cell r="AI49">
            <v>2542700</v>
          </cell>
          <cell r="AJ49">
            <v>2648200</v>
          </cell>
          <cell r="AK49">
            <v>2624800</v>
          </cell>
          <cell r="AL49">
            <v>2602200</v>
          </cell>
          <cell r="AM49">
            <v>2582600</v>
          </cell>
          <cell r="AN49">
            <v>2568800</v>
          </cell>
          <cell r="AO49">
            <v>2554500</v>
          </cell>
          <cell r="AP49">
            <v>2547600</v>
          </cell>
          <cell r="AQ49">
            <v>2545200</v>
          </cell>
          <cell r="AR49">
            <v>2544700</v>
          </cell>
          <cell r="AS49">
            <v>2544900</v>
          </cell>
          <cell r="AT49">
            <v>2546400</v>
          </cell>
          <cell r="AU49">
            <v>2547500</v>
          </cell>
          <cell r="AV49">
            <v>2544000</v>
          </cell>
          <cell r="AW49">
            <v>2540400</v>
          </cell>
          <cell r="AX49">
            <v>2538300</v>
          </cell>
          <cell r="AY49">
            <v>2537100</v>
          </cell>
          <cell r="AZ49">
            <v>2536900</v>
          </cell>
          <cell r="BA49">
            <v>2535400</v>
          </cell>
          <cell r="BB49">
            <v>2533800</v>
          </cell>
          <cell r="BC49">
            <v>2532300</v>
          </cell>
          <cell r="BD49">
            <v>2533200</v>
          </cell>
          <cell r="BE49">
            <v>2534600</v>
          </cell>
          <cell r="BF49">
            <v>2535500</v>
          </cell>
          <cell r="BG49">
            <v>2536900</v>
          </cell>
          <cell r="BH49">
            <v>2538700</v>
          </cell>
          <cell r="BI49">
            <v>2540900</v>
          </cell>
          <cell r="BJ49">
            <v>2551000</v>
          </cell>
          <cell r="BK49">
            <v>2561200</v>
          </cell>
          <cell r="BL49">
            <v>2571700</v>
          </cell>
          <cell r="BM49">
            <v>2582400</v>
          </cell>
          <cell r="BN49">
            <v>2593400</v>
          </cell>
          <cell r="BO49">
            <v>5216100</v>
          </cell>
          <cell r="BP49">
            <v>5171100</v>
          </cell>
          <cell r="BQ49">
            <v>5126000</v>
          </cell>
          <cell r="BR49">
            <v>5087200</v>
          </cell>
          <cell r="BS49">
            <v>5062100</v>
          </cell>
          <cell r="BT49">
            <v>5036200</v>
          </cell>
          <cell r="BU49">
            <v>5023400</v>
          </cell>
          <cell r="BV49">
            <v>5020400</v>
          </cell>
          <cell r="BW49">
            <v>5021100</v>
          </cell>
          <cell r="BX49">
            <v>5023600</v>
          </cell>
          <cell r="BY49">
            <v>5028300</v>
          </cell>
          <cell r="BZ49">
            <v>5032200</v>
          </cell>
          <cell r="CA49">
            <v>5026800</v>
          </cell>
          <cell r="CB49">
            <v>5020800</v>
          </cell>
          <cell r="CC49">
            <v>5017700</v>
          </cell>
          <cell r="CD49">
            <v>5016700</v>
          </cell>
          <cell r="CE49">
            <v>5017200</v>
          </cell>
          <cell r="CF49">
            <v>5015400</v>
          </cell>
          <cell r="CG49">
            <v>5013000</v>
          </cell>
          <cell r="CH49">
            <v>5010900</v>
          </cell>
          <cell r="CI49">
            <v>5013600</v>
          </cell>
          <cell r="CJ49">
            <v>5017000</v>
          </cell>
          <cell r="CK49">
            <v>5019400</v>
          </cell>
          <cell r="CL49">
            <v>5022700</v>
          </cell>
          <cell r="CM49">
            <v>5026700</v>
          </cell>
          <cell r="CN49">
            <v>5031400</v>
          </cell>
          <cell r="CO49">
            <v>5051600</v>
          </cell>
          <cell r="CP49">
            <v>5072000</v>
          </cell>
          <cell r="CQ49">
            <v>5092900</v>
          </cell>
          <cell r="CR49">
            <v>5114300</v>
          </cell>
          <cell r="CS49">
            <v>5136100</v>
          </cell>
        </row>
        <row r="50">
          <cell r="A50" t="str">
            <v>R2007 PLP Low_2</v>
          </cell>
          <cell r="B50" t="str">
            <v>R2007 PLP Low</v>
          </cell>
          <cell r="C50">
            <v>2</v>
          </cell>
          <cell r="D50" t="str">
            <v>Black Caribbean</v>
          </cell>
          <cell r="E50">
            <v>157900</v>
          </cell>
          <cell r="F50">
            <v>158500</v>
          </cell>
          <cell r="G50">
            <v>159100</v>
          </cell>
          <cell r="H50">
            <v>159500</v>
          </cell>
          <cell r="I50">
            <v>160200</v>
          </cell>
          <cell r="J50">
            <v>160800</v>
          </cell>
          <cell r="K50">
            <v>161300</v>
          </cell>
          <cell r="L50">
            <v>162400</v>
          </cell>
          <cell r="M50">
            <v>163400</v>
          </cell>
          <cell r="N50">
            <v>164400</v>
          </cell>
          <cell r="O50">
            <v>165400</v>
          </cell>
          <cell r="P50">
            <v>166300</v>
          </cell>
          <cell r="Q50">
            <v>167000</v>
          </cell>
          <cell r="R50">
            <v>167600</v>
          </cell>
          <cell r="S50">
            <v>168200</v>
          </cell>
          <cell r="T50">
            <v>168700</v>
          </cell>
          <cell r="U50">
            <v>169300</v>
          </cell>
          <cell r="V50">
            <v>169900</v>
          </cell>
          <cell r="W50">
            <v>170400</v>
          </cell>
          <cell r="X50">
            <v>170900</v>
          </cell>
          <cell r="Y50">
            <v>171500</v>
          </cell>
          <cell r="Z50">
            <v>172100</v>
          </cell>
          <cell r="AA50">
            <v>172600</v>
          </cell>
          <cell r="AB50">
            <v>173100</v>
          </cell>
          <cell r="AC50">
            <v>173600</v>
          </cell>
          <cell r="AD50">
            <v>174100</v>
          </cell>
          <cell r="AE50">
            <v>174900</v>
          </cell>
          <cell r="AF50">
            <v>175800</v>
          </cell>
          <cell r="AG50">
            <v>176700</v>
          </cell>
          <cell r="AH50">
            <v>177600</v>
          </cell>
          <cell r="AI50">
            <v>178500</v>
          </cell>
          <cell r="AJ50">
            <v>193100</v>
          </cell>
          <cell r="AK50">
            <v>194800</v>
          </cell>
          <cell r="AL50">
            <v>196600</v>
          </cell>
          <cell r="AM50">
            <v>197900</v>
          </cell>
          <cell r="AN50">
            <v>199600</v>
          </cell>
          <cell r="AO50">
            <v>201200</v>
          </cell>
          <cell r="AP50">
            <v>202600</v>
          </cell>
          <cell r="AQ50">
            <v>204700</v>
          </cell>
          <cell r="AR50">
            <v>206700</v>
          </cell>
          <cell r="AS50">
            <v>208700</v>
          </cell>
          <cell r="AT50">
            <v>210700</v>
          </cell>
          <cell r="AU50">
            <v>212500</v>
          </cell>
          <cell r="AV50">
            <v>214000</v>
          </cell>
          <cell r="AW50">
            <v>215400</v>
          </cell>
          <cell r="AX50">
            <v>216800</v>
          </cell>
          <cell r="AY50">
            <v>218100</v>
          </cell>
          <cell r="AZ50">
            <v>219500</v>
          </cell>
          <cell r="BA50">
            <v>220700</v>
          </cell>
          <cell r="BB50">
            <v>221800</v>
          </cell>
          <cell r="BC50">
            <v>222900</v>
          </cell>
          <cell r="BD50">
            <v>224100</v>
          </cell>
          <cell r="BE50">
            <v>225200</v>
          </cell>
          <cell r="BF50">
            <v>226300</v>
          </cell>
          <cell r="BG50">
            <v>227400</v>
          </cell>
          <cell r="BH50">
            <v>228400</v>
          </cell>
          <cell r="BI50">
            <v>229500</v>
          </cell>
          <cell r="BJ50">
            <v>231000</v>
          </cell>
          <cell r="BK50">
            <v>232500</v>
          </cell>
          <cell r="BL50">
            <v>234100</v>
          </cell>
          <cell r="BM50">
            <v>235600</v>
          </cell>
          <cell r="BN50">
            <v>237100</v>
          </cell>
          <cell r="BO50">
            <v>351000</v>
          </cell>
          <cell r="BP50">
            <v>353300</v>
          </cell>
          <cell r="BQ50">
            <v>355700</v>
          </cell>
          <cell r="BR50">
            <v>357500</v>
          </cell>
          <cell r="BS50">
            <v>359700</v>
          </cell>
          <cell r="BT50">
            <v>362000</v>
          </cell>
          <cell r="BU50">
            <v>363900</v>
          </cell>
          <cell r="BV50">
            <v>367000</v>
          </cell>
          <cell r="BW50">
            <v>370000</v>
          </cell>
          <cell r="BX50">
            <v>373100</v>
          </cell>
          <cell r="BY50">
            <v>376000</v>
          </cell>
          <cell r="BZ50">
            <v>378800</v>
          </cell>
          <cell r="CA50">
            <v>381000</v>
          </cell>
          <cell r="CB50">
            <v>382900</v>
          </cell>
          <cell r="CC50">
            <v>384900</v>
          </cell>
          <cell r="CD50">
            <v>386900</v>
          </cell>
          <cell r="CE50">
            <v>388800</v>
          </cell>
          <cell r="CF50">
            <v>390600</v>
          </cell>
          <cell r="CG50">
            <v>392200</v>
          </cell>
          <cell r="CH50">
            <v>393800</v>
          </cell>
          <cell r="CI50">
            <v>395600</v>
          </cell>
          <cell r="CJ50">
            <v>397300</v>
          </cell>
          <cell r="CK50">
            <v>398900</v>
          </cell>
          <cell r="CL50">
            <v>400500</v>
          </cell>
          <cell r="CM50">
            <v>402000</v>
          </cell>
          <cell r="CN50">
            <v>403600</v>
          </cell>
          <cell r="CO50">
            <v>406000</v>
          </cell>
          <cell r="CP50">
            <v>408300</v>
          </cell>
          <cell r="CQ50">
            <v>410800</v>
          </cell>
          <cell r="CR50">
            <v>413200</v>
          </cell>
          <cell r="CS50">
            <v>415700</v>
          </cell>
        </row>
        <row r="51">
          <cell r="A51" t="str">
            <v>R2007 PLP Low_3</v>
          </cell>
          <cell r="B51" t="str">
            <v>R2007 PLP Low</v>
          </cell>
          <cell r="C51">
            <v>3</v>
          </cell>
          <cell r="D51" t="str">
            <v>Black African</v>
          </cell>
          <cell r="E51">
            <v>187200</v>
          </cell>
          <cell r="F51">
            <v>193400</v>
          </cell>
          <cell r="G51">
            <v>199700</v>
          </cell>
          <cell r="H51">
            <v>205100</v>
          </cell>
          <cell r="I51">
            <v>210000</v>
          </cell>
          <cell r="J51">
            <v>214700</v>
          </cell>
          <cell r="K51">
            <v>219100</v>
          </cell>
          <cell r="L51">
            <v>224900</v>
          </cell>
          <cell r="M51">
            <v>230300</v>
          </cell>
          <cell r="N51">
            <v>235500</v>
          </cell>
          <cell r="O51">
            <v>240500</v>
          </cell>
          <cell r="P51">
            <v>245100</v>
          </cell>
          <cell r="Q51">
            <v>248800</v>
          </cell>
          <cell r="R51">
            <v>252200</v>
          </cell>
          <cell r="S51">
            <v>255400</v>
          </cell>
          <cell r="T51">
            <v>258600</v>
          </cell>
          <cell r="U51">
            <v>261600</v>
          </cell>
          <cell r="V51">
            <v>264200</v>
          </cell>
          <cell r="W51">
            <v>266500</v>
          </cell>
          <cell r="X51">
            <v>268600</v>
          </cell>
          <cell r="Y51">
            <v>271000</v>
          </cell>
          <cell r="Z51">
            <v>273100</v>
          </cell>
          <cell r="AA51">
            <v>275000</v>
          </cell>
          <cell r="AB51">
            <v>276800</v>
          </cell>
          <cell r="AC51">
            <v>278500</v>
          </cell>
          <cell r="AD51">
            <v>280200</v>
          </cell>
          <cell r="AE51">
            <v>282600</v>
          </cell>
          <cell r="AF51">
            <v>285000</v>
          </cell>
          <cell r="AG51">
            <v>287300</v>
          </cell>
          <cell r="AH51">
            <v>289600</v>
          </cell>
          <cell r="AI51">
            <v>291900</v>
          </cell>
          <cell r="AJ51">
            <v>202500</v>
          </cell>
          <cell r="AK51">
            <v>209700</v>
          </cell>
          <cell r="AL51">
            <v>217200</v>
          </cell>
          <cell r="AM51">
            <v>223600</v>
          </cell>
          <cell r="AN51">
            <v>229500</v>
          </cell>
          <cell r="AO51">
            <v>235200</v>
          </cell>
          <cell r="AP51">
            <v>240700</v>
          </cell>
          <cell r="AQ51">
            <v>247500</v>
          </cell>
          <cell r="AR51">
            <v>253900</v>
          </cell>
          <cell r="AS51">
            <v>260100</v>
          </cell>
          <cell r="AT51">
            <v>266100</v>
          </cell>
          <cell r="AU51">
            <v>271700</v>
          </cell>
          <cell r="AV51">
            <v>276400</v>
          </cell>
          <cell r="AW51">
            <v>280700</v>
          </cell>
          <cell r="AX51">
            <v>284900</v>
          </cell>
          <cell r="AY51">
            <v>289000</v>
          </cell>
          <cell r="AZ51">
            <v>293000</v>
          </cell>
          <cell r="BA51">
            <v>296500</v>
          </cell>
          <cell r="BB51">
            <v>299600</v>
          </cell>
          <cell r="BC51">
            <v>302600</v>
          </cell>
          <cell r="BD51">
            <v>305800</v>
          </cell>
          <cell r="BE51">
            <v>308700</v>
          </cell>
          <cell r="BF51">
            <v>311400</v>
          </cell>
          <cell r="BG51">
            <v>313900</v>
          </cell>
          <cell r="BH51">
            <v>316300</v>
          </cell>
          <cell r="BI51">
            <v>318700</v>
          </cell>
          <cell r="BJ51">
            <v>321800</v>
          </cell>
          <cell r="BK51">
            <v>324900</v>
          </cell>
          <cell r="BL51">
            <v>328000</v>
          </cell>
          <cell r="BM51">
            <v>331000</v>
          </cell>
          <cell r="BN51">
            <v>333900</v>
          </cell>
          <cell r="BO51">
            <v>389700</v>
          </cell>
          <cell r="BP51">
            <v>403000</v>
          </cell>
          <cell r="BQ51">
            <v>416900</v>
          </cell>
          <cell r="BR51">
            <v>428800</v>
          </cell>
          <cell r="BS51">
            <v>439500</v>
          </cell>
          <cell r="BT51">
            <v>449900</v>
          </cell>
          <cell r="BU51">
            <v>459800</v>
          </cell>
          <cell r="BV51">
            <v>472300</v>
          </cell>
          <cell r="BW51">
            <v>484200</v>
          </cell>
          <cell r="BX51">
            <v>495600</v>
          </cell>
          <cell r="BY51">
            <v>506600</v>
          </cell>
          <cell r="BZ51">
            <v>516800</v>
          </cell>
          <cell r="CA51">
            <v>525200</v>
          </cell>
          <cell r="CB51">
            <v>532800</v>
          </cell>
          <cell r="CC51">
            <v>540400</v>
          </cell>
          <cell r="CD51">
            <v>547600</v>
          </cell>
          <cell r="CE51">
            <v>554600</v>
          </cell>
          <cell r="CF51">
            <v>560700</v>
          </cell>
          <cell r="CG51">
            <v>566100</v>
          </cell>
          <cell r="CH51">
            <v>571200</v>
          </cell>
          <cell r="CI51">
            <v>576800</v>
          </cell>
          <cell r="CJ51">
            <v>581800</v>
          </cell>
          <cell r="CK51">
            <v>586300</v>
          </cell>
          <cell r="CL51">
            <v>590700</v>
          </cell>
          <cell r="CM51">
            <v>594800</v>
          </cell>
          <cell r="CN51">
            <v>598800</v>
          </cell>
          <cell r="CO51">
            <v>604400</v>
          </cell>
          <cell r="CP51">
            <v>609900</v>
          </cell>
          <cell r="CQ51">
            <v>615300</v>
          </cell>
          <cell r="CR51">
            <v>620600</v>
          </cell>
          <cell r="CS51">
            <v>625800</v>
          </cell>
        </row>
        <row r="52">
          <cell r="A52" t="str">
            <v>R2007 PLP Low_4</v>
          </cell>
          <cell r="B52" t="str">
            <v>R2007 PLP Low</v>
          </cell>
          <cell r="C52">
            <v>4</v>
          </cell>
          <cell r="D52" t="str">
            <v>Black Other</v>
          </cell>
          <cell r="E52">
            <v>80900</v>
          </cell>
          <cell r="F52">
            <v>83000</v>
          </cell>
          <cell r="G52">
            <v>85100</v>
          </cell>
          <cell r="H52">
            <v>87100</v>
          </cell>
          <cell r="I52">
            <v>89200</v>
          </cell>
          <cell r="J52">
            <v>91200</v>
          </cell>
          <cell r="K52">
            <v>93100</v>
          </cell>
          <cell r="L52">
            <v>95300</v>
          </cell>
          <cell r="M52">
            <v>97400</v>
          </cell>
          <cell r="N52">
            <v>99400</v>
          </cell>
          <cell r="O52">
            <v>101300</v>
          </cell>
          <cell r="P52">
            <v>103100</v>
          </cell>
          <cell r="Q52">
            <v>104700</v>
          </cell>
          <cell r="R52">
            <v>106100</v>
          </cell>
          <cell r="S52">
            <v>107500</v>
          </cell>
          <cell r="T52">
            <v>108800</v>
          </cell>
          <cell r="U52">
            <v>110100</v>
          </cell>
          <cell r="V52">
            <v>111300</v>
          </cell>
          <cell r="W52">
            <v>112300</v>
          </cell>
          <cell r="X52">
            <v>113400</v>
          </cell>
          <cell r="Y52">
            <v>114500</v>
          </cell>
          <cell r="Z52">
            <v>115500</v>
          </cell>
          <cell r="AA52">
            <v>116500</v>
          </cell>
          <cell r="AB52">
            <v>117300</v>
          </cell>
          <cell r="AC52">
            <v>118200</v>
          </cell>
          <cell r="AD52">
            <v>119000</v>
          </cell>
          <cell r="AE52">
            <v>120000</v>
          </cell>
          <cell r="AF52">
            <v>121100</v>
          </cell>
          <cell r="AG52">
            <v>122100</v>
          </cell>
          <cell r="AH52">
            <v>123100</v>
          </cell>
          <cell r="AI52">
            <v>124000</v>
          </cell>
          <cell r="AJ52">
            <v>88400</v>
          </cell>
          <cell r="AK52">
            <v>91200</v>
          </cell>
          <cell r="AL52">
            <v>93900</v>
          </cell>
          <cell r="AM52">
            <v>96500</v>
          </cell>
          <cell r="AN52">
            <v>99100</v>
          </cell>
          <cell r="AO52">
            <v>101600</v>
          </cell>
          <cell r="AP52">
            <v>104100</v>
          </cell>
          <cell r="AQ52">
            <v>106700</v>
          </cell>
          <cell r="AR52">
            <v>109300</v>
          </cell>
          <cell r="AS52">
            <v>111800</v>
          </cell>
          <cell r="AT52">
            <v>114100</v>
          </cell>
          <cell r="AU52">
            <v>116400</v>
          </cell>
          <cell r="AV52">
            <v>118300</v>
          </cell>
          <cell r="AW52">
            <v>120100</v>
          </cell>
          <cell r="AX52">
            <v>121900</v>
          </cell>
          <cell r="AY52">
            <v>123600</v>
          </cell>
          <cell r="AZ52">
            <v>125300</v>
          </cell>
          <cell r="BA52">
            <v>126800</v>
          </cell>
          <cell r="BB52">
            <v>128200</v>
          </cell>
          <cell r="BC52">
            <v>129600</v>
          </cell>
          <cell r="BD52">
            <v>131000</v>
          </cell>
          <cell r="BE52">
            <v>132300</v>
          </cell>
          <cell r="BF52">
            <v>133500</v>
          </cell>
          <cell r="BG52">
            <v>134600</v>
          </cell>
          <cell r="BH52">
            <v>135700</v>
          </cell>
          <cell r="BI52">
            <v>136700</v>
          </cell>
          <cell r="BJ52">
            <v>138000</v>
          </cell>
          <cell r="BK52">
            <v>139300</v>
          </cell>
          <cell r="BL52">
            <v>140500</v>
          </cell>
          <cell r="BM52">
            <v>141800</v>
          </cell>
          <cell r="BN52">
            <v>143000</v>
          </cell>
          <cell r="BO52">
            <v>169200</v>
          </cell>
          <cell r="BP52">
            <v>174200</v>
          </cell>
          <cell r="BQ52">
            <v>179000</v>
          </cell>
          <cell r="BR52">
            <v>183600</v>
          </cell>
          <cell r="BS52">
            <v>188300</v>
          </cell>
          <cell r="BT52">
            <v>192900</v>
          </cell>
          <cell r="BU52">
            <v>197200</v>
          </cell>
          <cell r="BV52">
            <v>202000</v>
          </cell>
          <cell r="BW52">
            <v>206700</v>
          </cell>
          <cell r="BX52">
            <v>211200</v>
          </cell>
          <cell r="BY52">
            <v>215500</v>
          </cell>
          <cell r="BZ52">
            <v>219500</v>
          </cell>
          <cell r="CA52">
            <v>223000</v>
          </cell>
          <cell r="CB52">
            <v>226200</v>
          </cell>
          <cell r="CC52">
            <v>229400</v>
          </cell>
          <cell r="CD52">
            <v>232500</v>
          </cell>
          <cell r="CE52">
            <v>235400</v>
          </cell>
          <cell r="CF52">
            <v>238100</v>
          </cell>
          <cell r="CG52">
            <v>240600</v>
          </cell>
          <cell r="CH52">
            <v>243000</v>
          </cell>
          <cell r="CI52">
            <v>245500</v>
          </cell>
          <cell r="CJ52">
            <v>247800</v>
          </cell>
          <cell r="CK52">
            <v>249900</v>
          </cell>
          <cell r="CL52">
            <v>251900</v>
          </cell>
          <cell r="CM52">
            <v>253900</v>
          </cell>
          <cell r="CN52">
            <v>255700</v>
          </cell>
          <cell r="CO52">
            <v>258000</v>
          </cell>
          <cell r="CP52">
            <v>260300</v>
          </cell>
          <cell r="CQ52">
            <v>262600</v>
          </cell>
          <cell r="CR52">
            <v>264800</v>
          </cell>
          <cell r="CS52">
            <v>267000</v>
          </cell>
        </row>
        <row r="53">
          <cell r="A53" t="str">
            <v>R2007 PLP Low_5</v>
          </cell>
          <cell r="B53" t="str">
            <v>R2007 PLP Low</v>
          </cell>
          <cell r="C53">
            <v>5</v>
          </cell>
          <cell r="D53" t="str">
            <v>Indian</v>
          </cell>
          <cell r="E53">
            <v>224100</v>
          </cell>
          <cell r="F53">
            <v>228500</v>
          </cell>
          <cell r="G53">
            <v>233700</v>
          </cell>
          <cell r="H53">
            <v>238400</v>
          </cell>
          <cell r="I53">
            <v>242100</v>
          </cell>
          <cell r="J53">
            <v>245700</v>
          </cell>
          <cell r="K53">
            <v>250000</v>
          </cell>
          <cell r="L53">
            <v>254600</v>
          </cell>
          <cell r="M53">
            <v>259100</v>
          </cell>
          <cell r="N53">
            <v>263500</v>
          </cell>
          <cell r="O53">
            <v>267900</v>
          </cell>
          <cell r="P53">
            <v>272100</v>
          </cell>
          <cell r="Q53">
            <v>275700</v>
          </cell>
          <cell r="R53">
            <v>279100</v>
          </cell>
          <cell r="S53">
            <v>282500</v>
          </cell>
          <cell r="T53">
            <v>285700</v>
          </cell>
          <cell r="U53">
            <v>288900</v>
          </cell>
          <cell r="V53">
            <v>291700</v>
          </cell>
          <cell r="W53">
            <v>294200</v>
          </cell>
          <cell r="X53">
            <v>296700</v>
          </cell>
          <cell r="Y53">
            <v>299100</v>
          </cell>
          <cell r="Z53">
            <v>301400</v>
          </cell>
          <cell r="AA53">
            <v>303500</v>
          </cell>
          <cell r="AB53">
            <v>305500</v>
          </cell>
          <cell r="AC53">
            <v>307500</v>
          </cell>
          <cell r="AD53">
            <v>309400</v>
          </cell>
          <cell r="AE53">
            <v>311800</v>
          </cell>
          <cell r="AF53">
            <v>314200</v>
          </cell>
          <cell r="AG53">
            <v>316600</v>
          </cell>
          <cell r="AH53">
            <v>318900</v>
          </cell>
          <cell r="AI53">
            <v>321200</v>
          </cell>
          <cell r="AJ53">
            <v>222400</v>
          </cell>
          <cell r="AK53">
            <v>227100</v>
          </cell>
          <cell r="AL53">
            <v>232500</v>
          </cell>
          <cell r="AM53">
            <v>237300</v>
          </cell>
          <cell r="AN53">
            <v>241300</v>
          </cell>
          <cell r="AO53">
            <v>245400</v>
          </cell>
          <cell r="AP53">
            <v>249900</v>
          </cell>
          <cell r="AQ53">
            <v>254800</v>
          </cell>
          <cell r="AR53">
            <v>259500</v>
          </cell>
          <cell r="AS53">
            <v>264200</v>
          </cell>
          <cell r="AT53">
            <v>268800</v>
          </cell>
          <cell r="AU53">
            <v>273200</v>
          </cell>
          <cell r="AV53">
            <v>277000</v>
          </cell>
          <cell r="AW53">
            <v>280600</v>
          </cell>
          <cell r="AX53">
            <v>284100</v>
          </cell>
          <cell r="AY53">
            <v>287500</v>
          </cell>
          <cell r="AZ53">
            <v>290900</v>
          </cell>
          <cell r="BA53">
            <v>293700</v>
          </cell>
          <cell r="BB53">
            <v>296400</v>
          </cell>
          <cell r="BC53">
            <v>299000</v>
          </cell>
          <cell r="BD53">
            <v>301500</v>
          </cell>
          <cell r="BE53">
            <v>303900</v>
          </cell>
          <cell r="BF53">
            <v>306100</v>
          </cell>
          <cell r="BG53">
            <v>308200</v>
          </cell>
          <cell r="BH53">
            <v>310200</v>
          </cell>
          <cell r="BI53">
            <v>312100</v>
          </cell>
          <cell r="BJ53">
            <v>314700</v>
          </cell>
          <cell r="BK53">
            <v>317100</v>
          </cell>
          <cell r="BL53">
            <v>319600</v>
          </cell>
          <cell r="BM53">
            <v>322000</v>
          </cell>
          <cell r="BN53">
            <v>324300</v>
          </cell>
          <cell r="BO53">
            <v>446600</v>
          </cell>
          <cell r="BP53">
            <v>455600</v>
          </cell>
          <cell r="BQ53">
            <v>466100</v>
          </cell>
          <cell r="BR53">
            <v>475700</v>
          </cell>
          <cell r="BS53">
            <v>483400</v>
          </cell>
          <cell r="BT53">
            <v>491100</v>
          </cell>
          <cell r="BU53">
            <v>499900</v>
          </cell>
          <cell r="BV53">
            <v>509400</v>
          </cell>
          <cell r="BW53">
            <v>518600</v>
          </cell>
          <cell r="BX53">
            <v>527700</v>
          </cell>
          <cell r="BY53">
            <v>536700</v>
          </cell>
          <cell r="BZ53">
            <v>545300</v>
          </cell>
          <cell r="CA53">
            <v>552700</v>
          </cell>
          <cell r="CB53">
            <v>559700</v>
          </cell>
          <cell r="CC53">
            <v>566600</v>
          </cell>
          <cell r="CD53">
            <v>573300</v>
          </cell>
          <cell r="CE53">
            <v>579800</v>
          </cell>
          <cell r="CF53">
            <v>585400</v>
          </cell>
          <cell r="CG53">
            <v>590700</v>
          </cell>
          <cell r="CH53">
            <v>595600</v>
          </cell>
          <cell r="CI53">
            <v>600500</v>
          </cell>
          <cell r="CJ53">
            <v>605200</v>
          </cell>
          <cell r="CK53">
            <v>609600</v>
          </cell>
          <cell r="CL53">
            <v>613700</v>
          </cell>
          <cell r="CM53">
            <v>617700</v>
          </cell>
          <cell r="CN53">
            <v>621500</v>
          </cell>
          <cell r="CO53">
            <v>626500</v>
          </cell>
          <cell r="CP53">
            <v>631300</v>
          </cell>
          <cell r="CQ53">
            <v>636100</v>
          </cell>
          <cell r="CR53">
            <v>640900</v>
          </cell>
          <cell r="CS53">
            <v>645500</v>
          </cell>
        </row>
        <row r="54">
          <cell r="A54" t="str">
            <v>R2007 PLP Low_6</v>
          </cell>
          <cell r="B54" t="str">
            <v>R2007 PLP Low</v>
          </cell>
          <cell r="C54">
            <v>6</v>
          </cell>
          <cell r="D54" t="str">
            <v>Pakistani</v>
          </cell>
          <cell r="E54">
            <v>76700</v>
          </cell>
          <cell r="F54">
            <v>78900</v>
          </cell>
          <cell r="G54">
            <v>81200</v>
          </cell>
          <cell r="H54">
            <v>83400</v>
          </cell>
          <cell r="I54">
            <v>85400</v>
          </cell>
          <cell r="J54">
            <v>87400</v>
          </cell>
          <cell r="K54">
            <v>89600</v>
          </cell>
          <cell r="L54">
            <v>92000</v>
          </cell>
          <cell r="M54">
            <v>94400</v>
          </cell>
          <cell r="N54">
            <v>96700</v>
          </cell>
          <cell r="O54">
            <v>99000</v>
          </cell>
          <cell r="P54">
            <v>101100</v>
          </cell>
          <cell r="Q54">
            <v>102900</v>
          </cell>
          <cell r="R54">
            <v>104600</v>
          </cell>
          <cell r="S54">
            <v>106200</v>
          </cell>
          <cell r="T54">
            <v>107800</v>
          </cell>
          <cell r="U54">
            <v>109300</v>
          </cell>
          <cell r="V54">
            <v>110500</v>
          </cell>
          <cell r="W54">
            <v>111700</v>
          </cell>
          <cell r="X54">
            <v>112800</v>
          </cell>
          <cell r="Y54">
            <v>113900</v>
          </cell>
          <cell r="Z54">
            <v>114900</v>
          </cell>
          <cell r="AA54">
            <v>115900</v>
          </cell>
          <cell r="AB54">
            <v>116800</v>
          </cell>
          <cell r="AC54">
            <v>117600</v>
          </cell>
          <cell r="AD54">
            <v>118500</v>
          </cell>
          <cell r="AE54">
            <v>119500</v>
          </cell>
          <cell r="AF54">
            <v>120500</v>
          </cell>
          <cell r="AG54">
            <v>121500</v>
          </cell>
          <cell r="AH54">
            <v>122500</v>
          </cell>
          <cell r="AI54">
            <v>123500</v>
          </cell>
          <cell r="AJ54">
            <v>69700</v>
          </cell>
          <cell r="AK54">
            <v>72400</v>
          </cell>
          <cell r="AL54">
            <v>75300</v>
          </cell>
          <cell r="AM54">
            <v>78000</v>
          </cell>
          <cell r="AN54">
            <v>80400</v>
          </cell>
          <cell r="AO54">
            <v>82700</v>
          </cell>
          <cell r="AP54">
            <v>85300</v>
          </cell>
          <cell r="AQ54">
            <v>88100</v>
          </cell>
          <cell r="AR54">
            <v>90900</v>
          </cell>
          <cell r="AS54">
            <v>93500</v>
          </cell>
          <cell r="AT54">
            <v>96200</v>
          </cell>
          <cell r="AU54">
            <v>98600</v>
          </cell>
          <cell r="AV54">
            <v>100700</v>
          </cell>
          <cell r="AW54">
            <v>102800</v>
          </cell>
          <cell r="AX54">
            <v>104700</v>
          </cell>
          <cell r="AY54">
            <v>106600</v>
          </cell>
          <cell r="AZ54">
            <v>108400</v>
          </cell>
          <cell r="BA54">
            <v>109900</v>
          </cell>
          <cell r="BB54">
            <v>111400</v>
          </cell>
          <cell r="BC54">
            <v>112800</v>
          </cell>
          <cell r="BD54">
            <v>114200</v>
          </cell>
          <cell r="BE54">
            <v>115500</v>
          </cell>
          <cell r="BF54">
            <v>116700</v>
          </cell>
          <cell r="BG54">
            <v>117800</v>
          </cell>
          <cell r="BH54">
            <v>118900</v>
          </cell>
          <cell r="BI54">
            <v>119900</v>
          </cell>
          <cell r="BJ54">
            <v>121200</v>
          </cell>
          <cell r="BK54">
            <v>122400</v>
          </cell>
          <cell r="BL54">
            <v>123700</v>
          </cell>
          <cell r="BM54">
            <v>124900</v>
          </cell>
          <cell r="BN54">
            <v>126000</v>
          </cell>
          <cell r="BO54">
            <v>146400</v>
          </cell>
          <cell r="BP54">
            <v>151300</v>
          </cell>
          <cell r="BQ54">
            <v>156500</v>
          </cell>
          <cell r="BR54">
            <v>161400</v>
          </cell>
          <cell r="BS54">
            <v>165800</v>
          </cell>
          <cell r="BT54">
            <v>170100</v>
          </cell>
          <cell r="BU54">
            <v>174900</v>
          </cell>
          <cell r="BV54">
            <v>180200</v>
          </cell>
          <cell r="BW54">
            <v>185300</v>
          </cell>
          <cell r="BX54">
            <v>190300</v>
          </cell>
          <cell r="BY54">
            <v>195100</v>
          </cell>
          <cell r="BZ54">
            <v>199700</v>
          </cell>
          <cell r="CA54">
            <v>203600</v>
          </cell>
          <cell r="CB54">
            <v>207400</v>
          </cell>
          <cell r="CC54">
            <v>210900</v>
          </cell>
          <cell r="CD54">
            <v>214300</v>
          </cell>
          <cell r="CE54">
            <v>217700</v>
          </cell>
          <cell r="CF54">
            <v>220500</v>
          </cell>
          <cell r="CG54">
            <v>223100</v>
          </cell>
          <cell r="CH54">
            <v>225600</v>
          </cell>
          <cell r="CI54">
            <v>228100</v>
          </cell>
          <cell r="CJ54">
            <v>230400</v>
          </cell>
          <cell r="CK54">
            <v>232600</v>
          </cell>
          <cell r="CL54">
            <v>234600</v>
          </cell>
          <cell r="CM54">
            <v>236600</v>
          </cell>
          <cell r="CN54">
            <v>238400</v>
          </cell>
          <cell r="CO54">
            <v>240700</v>
          </cell>
          <cell r="CP54">
            <v>243000</v>
          </cell>
          <cell r="CQ54">
            <v>245200</v>
          </cell>
          <cell r="CR54">
            <v>247300</v>
          </cell>
          <cell r="CS54">
            <v>249500</v>
          </cell>
        </row>
        <row r="55">
          <cell r="A55" t="str">
            <v>R2007 PLP Low_7</v>
          </cell>
          <cell r="B55" t="str">
            <v>R2007 PLP Low</v>
          </cell>
          <cell r="C55">
            <v>7</v>
          </cell>
          <cell r="D55" t="str">
            <v>Bangladeshi</v>
          </cell>
          <cell r="E55">
            <v>80200</v>
          </cell>
          <cell r="F55">
            <v>81700</v>
          </cell>
          <cell r="G55">
            <v>83200</v>
          </cell>
          <cell r="H55">
            <v>84700</v>
          </cell>
          <cell r="I55">
            <v>86400</v>
          </cell>
          <cell r="J55">
            <v>88000</v>
          </cell>
          <cell r="K55">
            <v>89700</v>
          </cell>
          <cell r="L55">
            <v>91600</v>
          </cell>
          <cell r="M55">
            <v>93600</v>
          </cell>
          <cell r="N55">
            <v>95600</v>
          </cell>
          <cell r="O55">
            <v>97500</v>
          </cell>
          <cell r="P55">
            <v>99400</v>
          </cell>
          <cell r="Q55">
            <v>101000</v>
          </cell>
          <cell r="R55">
            <v>102500</v>
          </cell>
          <cell r="S55">
            <v>103900</v>
          </cell>
          <cell r="T55">
            <v>105300</v>
          </cell>
          <cell r="U55">
            <v>106700</v>
          </cell>
          <cell r="V55">
            <v>107900</v>
          </cell>
          <cell r="W55">
            <v>109000</v>
          </cell>
          <cell r="X55">
            <v>110000</v>
          </cell>
          <cell r="Y55">
            <v>111100</v>
          </cell>
          <cell r="Z55">
            <v>112100</v>
          </cell>
          <cell r="AA55">
            <v>113100</v>
          </cell>
          <cell r="AB55">
            <v>114000</v>
          </cell>
          <cell r="AC55">
            <v>114900</v>
          </cell>
          <cell r="AD55">
            <v>115800</v>
          </cell>
          <cell r="AE55">
            <v>116900</v>
          </cell>
          <cell r="AF55">
            <v>117900</v>
          </cell>
          <cell r="AG55">
            <v>119000</v>
          </cell>
          <cell r="AH55">
            <v>120000</v>
          </cell>
          <cell r="AI55">
            <v>121100</v>
          </cell>
          <cell r="AJ55">
            <v>78000</v>
          </cell>
          <cell r="AK55">
            <v>80500</v>
          </cell>
          <cell r="AL55">
            <v>83000</v>
          </cell>
          <cell r="AM55">
            <v>85500</v>
          </cell>
          <cell r="AN55">
            <v>88000</v>
          </cell>
          <cell r="AO55">
            <v>90500</v>
          </cell>
          <cell r="AP55">
            <v>93100</v>
          </cell>
          <cell r="AQ55">
            <v>95800</v>
          </cell>
          <cell r="AR55">
            <v>98600</v>
          </cell>
          <cell r="AS55">
            <v>101400</v>
          </cell>
          <cell r="AT55">
            <v>104100</v>
          </cell>
          <cell r="AU55">
            <v>106700</v>
          </cell>
          <cell r="AV55">
            <v>109000</v>
          </cell>
          <cell r="AW55">
            <v>111200</v>
          </cell>
          <cell r="AX55">
            <v>113300</v>
          </cell>
          <cell r="AY55">
            <v>115400</v>
          </cell>
          <cell r="AZ55">
            <v>117400</v>
          </cell>
          <cell r="BA55">
            <v>119300</v>
          </cell>
          <cell r="BB55">
            <v>121100</v>
          </cell>
          <cell r="BC55">
            <v>122800</v>
          </cell>
          <cell r="BD55">
            <v>124500</v>
          </cell>
          <cell r="BE55">
            <v>126200</v>
          </cell>
          <cell r="BF55">
            <v>127800</v>
          </cell>
          <cell r="BG55">
            <v>129400</v>
          </cell>
          <cell r="BH55">
            <v>130900</v>
          </cell>
          <cell r="BI55">
            <v>132400</v>
          </cell>
          <cell r="BJ55">
            <v>134100</v>
          </cell>
          <cell r="BK55">
            <v>135800</v>
          </cell>
          <cell r="BL55">
            <v>137500</v>
          </cell>
          <cell r="BM55">
            <v>139100</v>
          </cell>
          <cell r="BN55">
            <v>140800</v>
          </cell>
          <cell r="BO55">
            <v>158200</v>
          </cell>
          <cell r="BP55">
            <v>162200</v>
          </cell>
          <cell r="BQ55">
            <v>166200</v>
          </cell>
          <cell r="BR55">
            <v>170300</v>
          </cell>
          <cell r="BS55">
            <v>174500</v>
          </cell>
          <cell r="BT55">
            <v>178500</v>
          </cell>
          <cell r="BU55">
            <v>182800</v>
          </cell>
          <cell r="BV55">
            <v>187500</v>
          </cell>
          <cell r="BW55">
            <v>192300</v>
          </cell>
          <cell r="BX55">
            <v>197000</v>
          </cell>
          <cell r="BY55">
            <v>201600</v>
          </cell>
          <cell r="BZ55">
            <v>206100</v>
          </cell>
          <cell r="CA55">
            <v>209900</v>
          </cell>
          <cell r="CB55">
            <v>213600</v>
          </cell>
          <cell r="CC55">
            <v>217200</v>
          </cell>
          <cell r="CD55">
            <v>220700</v>
          </cell>
          <cell r="CE55">
            <v>224100</v>
          </cell>
          <cell r="CF55">
            <v>227100</v>
          </cell>
          <cell r="CG55">
            <v>230000</v>
          </cell>
          <cell r="CH55">
            <v>232800</v>
          </cell>
          <cell r="CI55">
            <v>235600</v>
          </cell>
          <cell r="CJ55">
            <v>238300</v>
          </cell>
          <cell r="CK55">
            <v>240900</v>
          </cell>
          <cell r="CL55">
            <v>243400</v>
          </cell>
          <cell r="CM55">
            <v>245800</v>
          </cell>
          <cell r="CN55">
            <v>248200</v>
          </cell>
          <cell r="CO55">
            <v>250900</v>
          </cell>
          <cell r="CP55">
            <v>253700</v>
          </cell>
          <cell r="CQ55">
            <v>256400</v>
          </cell>
          <cell r="CR55">
            <v>259200</v>
          </cell>
          <cell r="CS55">
            <v>261900</v>
          </cell>
        </row>
        <row r="56">
          <cell r="A56" t="str">
            <v>R2007 PLP Low_8</v>
          </cell>
          <cell r="B56" t="str">
            <v>R2007 PLP Low</v>
          </cell>
          <cell r="C56">
            <v>8</v>
          </cell>
          <cell r="D56" t="str">
            <v>Chinese</v>
          </cell>
          <cell r="E56">
            <v>39400</v>
          </cell>
          <cell r="F56">
            <v>40600</v>
          </cell>
          <cell r="G56">
            <v>41900</v>
          </cell>
          <cell r="H56">
            <v>43200</v>
          </cell>
          <cell r="I56">
            <v>44300</v>
          </cell>
          <cell r="J56">
            <v>45400</v>
          </cell>
          <cell r="K56">
            <v>46700</v>
          </cell>
          <cell r="L56">
            <v>48000</v>
          </cell>
          <cell r="M56">
            <v>49300</v>
          </cell>
          <cell r="N56">
            <v>50500</v>
          </cell>
          <cell r="O56">
            <v>51700</v>
          </cell>
          <cell r="P56">
            <v>52900</v>
          </cell>
          <cell r="Q56">
            <v>53900</v>
          </cell>
          <cell r="R56">
            <v>54900</v>
          </cell>
          <cell r="S56">
            <v>55800</v>
          </cell>
          <cell r="T56">
            <v>56700</v>
          </cell>
          <cell r="U56">
            <v>57600</v>
          </cell>
          <cell r="V56">
            <v>58400</v>
          </cell>
          <cell r="W56">
            <v>59100</v>
          </cell>
          <cell r="X56">
            <v>59800</v>
          </cell>
          <cell r="Y56">
            <v>60500</v>
          </cell>
          <cell r="Z56">
            <v>61200</v>
          </cell>
          <cell r="AA56">
            <v>61800</v>
          </cell>
          <cell r="AB56">
            <v>62400</v>
          </cell>
          <cell r="AC56">
            <v>63000</v>
          </cell>
          <cell r="AD56">
            <v>63600</v>
          </cell>
          <cell r="AE56">
            <v>64300</v>
          </cell>
          <cell r="AF56">
            <v>64900</v>
          </cell>
          <cell r="AG56">
            <v>65600</v>
          </cell>
          <cell r="AH56">
            <v>66300</v>
          </cell>
          <cell r="AI56">
            <v>66900</v>
          </cell>
          <cell r="AJ56">
            <v>43000</v>
          </cell>
          <cell r="AK56">
            <v>45100</v>
          </cell>
          <cell r="AL56">
            <v>47300</v>
          </cell>
          <cell r="AM56">
            <v>49400</v>
          </cell>
          <cell r="AN56">
            <v>51100</v>
          </cell>
          <cell r="AO56">
            <v>52700</v>
          </cell>
          <cell r="AP56">
            <v>54700</v>
          </cell>
          <cell r="AQ56">
            <v>56500</v>
          </cell>
          <cell r="AR56">
            <v>58400</v>
          </cell>
          <cell r="AS56">
            <v>60200</v>
          </cell>
          <cell r="AT56">
            <v>62000</v>
          </cell>
          <cell r="AU56">
            <v>63700</v>
          </cell>
          <cell r="AV56">
            <v>65200</v>
          </cell>
          <cell r="AW56">
            <v>66600</v>
          </cell>
          <cell r="AX56">
            <v>68000</v>
          </cell>
          <cell r="AY56">
            <v>69400</v>
          </cell>
          <cell r="AZ56">
            <v>70700</v>
          </cell>
          <cell r="BA56">
            <v>71800</v>
          </cell>
          <cell r="BB56">
            <v>72900</v>
          </cell>
          <cell r="BC56">
            <v>74000</v>
          </cell>
          <cell r="BD56">
            <v>75000</v>
          </cell>
          <cell r="BE56">
            <v>76000</v>
          </cell>
          <cell r="BF56">
            <v>77000</v>
          </cell>
          <cell r="BG56">
            <v>77900</v>
          </cell>
          <cell r="BH56">
            <v>78700</v>
          </cell>
          <cell r="BI56">
            <v>79600</v>
          </cell>
          <cell r="BJ56">
            <v>80600</v>
          </cell>
          <cell r="BK56">
            <v>81600</v>
          </cell>
          <cell r="BL56">
            <v>82600</v>
          </cell>
          <cell r="BM56">
            <v>83600</v>
          </cell>
          <cell r="BN56">
            <v>84600</v>
          </cell>
          <cell r="BO56">
            <v>82400</v>
          </cell>
          <cell r="BP56">
            <v>85600</v>
          </cell>
          <cell r="BQ56">
            <v>89200</v>
          </cell>
          <cell r="BR56">
            <v>92600</v>
          </cell>
          <cell r="BS56">
            <v>95400</v>
          </cell>
          <cell r="BT56">
            <v>98100</v>
          </cell>
          <cell r="BU56">
            <v>101400</v>
          </cell>
          <cell r="BV56">
            <v>104500</v>
          </cell>
          <cell r="BW56">
            <v>107600</v>
          </cell>
          <cell r="BX56">
            <v>110700</v>
          </cell>
          <cell r="BY56">
            <v>113700</v>
          </cell>
          <cell r="BZ56">
            <v>116600</v>
          </cell>
          <cell r="CA56">
            <v>119100</v>
          </cell>
          <cell r="CB56">
            <v>121500</v>
          </cell>
          <cell r="CC56">
            <v>123800</v>
          </cell>
          <cell r="CD56">
            <v>126100</v>
          </cell>
          <cell r="CE56">
            <v>128200</v>
          </cell>
          <cell r="CF56">
            <v>130200</v>
          </cell>
          <cell r="CG56">
            <v>132000</v>
          </cell>
          <cell r="CH56">
            <v>133800</v>
          </cell>
          <cell r="CI56">
            <v>135600</v>
          </cell>
          <cell r="CJ56">
            <v>137200</v>
          </cell>
          <cell r="CK56">
            <v>138800</v>
          </cell>
          <cell r="CL56">
            <v>140300</v>
          </cell>
          <cell r="CM56">
            <v>141700</v>
          </cell>
          <cell r="CN56">
            <v>143100</v>
          </cell>
          <cell r="CO56">
            <v>144900</v>
          </cell>
          <cell r="CP56">
            <v>146600</v>
          </cell>
          <cell r="CQ56">
            <v>148200</v>
          </cell>
          <cell r="CR56">
            <v>149900</v>
          </cell>
          <cell r="CS56">
            <v>151500</v>
          </cell>
        </row>
        <row r="57">
          <cell r="A57" t="str">
            <v>R2007 PLP Low_9</v>
          </cell>
          <cell r="B57" t="str">
            <v>R2007 PLP Low</v>
          </cell>
          <cell r="C57">
            <v>9</v>
          </cell>
          <cell r="D57" t="str">
            <v>Other Asian</v>
          </cell>
          <cell r="E57">
            <v>106300</v>
          </cell>
          <cell r="F57">
            <v>109200</v>
          </cell>
          <cell r="G57">
            <v>112100</v>
          </cell>
          <cell r="H57">
            <v>114800</v>
          </cell>
          <cell r="I57">
            <v>117400</v>
          </cell>
          <cell r="J57">
            <v>119900</v>
          </cell>
          <cell r="K57">
            <v>122500</v>
          </cell>
          <cell r="L57">
            <v>125400</v>
          </cell>
          <cell r="M57">
            <v>128200</v>
          </cell>
          <cell r="N57">
            <v>130900</v>
          </cell>
          <cell r="O57">
            <v>133600</v>
          </cell>
          <cell r="P57">
            <v>136000</v>
          </cell>
          <cell r="Q57">
            <v>138000</v>
          </cell>
          <cell r="R57">
            <v>139900</v>
          </cell>
          <cell r="S57">
            <v>141700</v>
          </cell>
          <cell r="T57">
            <v>143400</v>
          </cell>
          <cell r="U57">
            <v>145000</v>
          </cell>
          <cell r="V57">
            <v>146400</v>
          </cell>
          <cell r="W57">
            <v>147600</v>
          </cell>
          <cell r="X57">
            <v>148700</v>
          </cell>
          <cell r="Y57">
            <v>149800</v>
          </cell>
          <cell r="Z57">
            <v>150800</v>
          </cell>
          <cell r="AA57">
            <v>151700</v>
          </cell>
          <cell r="AB57">
            <v>152600</v>
          </cell>
          <cell r="AC57">
            <v>153400</v>
          </cell>
          <cell r="AD57">
            <v>154100</v>
          </cell>
          <cell r="AE57">
            <v>155200</v>
          </cell>
          <cell r="AF57">
            <v>156300</v>
          </cell>
          <cell r="AG57">
            <v>157400</v>
          </cell>
          <cell r="AH57">
            <v>158400</v>
          </cell>
          <cell r="AI57">
            <v>159500</v>
          </cell>
          <cell r="AJ57">
            <v>92100</v>
          </cell>
          <cell r="AK57">
            <v>95900</v>
          </cell>
          <cell r="AL57">
            <v>99800</v>
          </cell>
          <cell r="AM57">
            <v>103300</v>
          </cell>
          <cell r="AN57">
            <v>106500</v>
          </cell>
          <cell r="AO57">
            <v>109600</v>
          </cell>
          <cell r="AP57">
            <v>112900</v>
          </cell>
          <cell r="AQ57">
            <v>116200</v>
          </cell>
          <cell r="AR57">
            <v>119400</v>
          </cell>
          <cell r="AS57">
            <v>122500</v>
          </cell>
          <cell r="AT57">
            <v>125600</v>
          </cell>
          <cell r="AU57">
            <v>128300</v>
          </cell>
          <cell r="AV57">
            <v>130800</v>
          </cell>
          <cell r="AW57">
            <v>133000</v>
          </cell>
          <cell r="AX57">
            <v>135200</v>
          </cell>
          <cell r="AY57">
            <v>137200</v>
          </cell>
          <cell r="AZ57">
            <v>139200</v>
          </cell>
          <cell r="BA57">
            <v>140800</v>
          </cell>
          <cell r="BB57">
            <v>142300</v>
          </cell>
          <cell r="BC57">
            <v>143700</v>
          </cell>
          <cell r="BD57">
            <v>145100</v>
          </cell>
          <cell r="BE57">
            <v>146400</v>
          </cell>
          <cell r="BF57">
            <v>147600</v>
          </cell>
          <cell r="BG57">
            <v>148600</v>
          </cell>
          <cell r="BH57">
            <v>149600</v>
          </cell>
          <cell r="BI57">
            <v>150600</v>
          </cell>
          <cell r="BJ57">
            <v>151900</v>
          </cell>
          <cell r="BK57">
            <v>153200</v>
          </cell>
          <cell r="BL57">
            <v>154400</v>
          </cell>
          <cell r="BM57">
            <v>155700</v>
          </cell>
          <cell r="BN57">
            <v>156900</v>
          </cell>
          <cell r="BO57">
            <v>198400</v>
          </cell>
          <cell r="BP57">
            <v>205000</v>
          </cell>
          <cell r="BQ57">
            <v>211900</v>
          </cell>
          <cell r="BR57">
            <v>218100</v>
          </cell>
          <cell r="BS57">
            <v>223800</v>
          </cell>
          <cell r="BT57">
            <v>229500</v>
          </cell>
          <cell r="BU57">
            <v>235300</v>
          </cell>
          <cell r="BV57">
            <v>241600</v>
          </cell>
          <cell r="BW57">
            <v>247600</v>
          </cell>
          <cell r="BX57">
            <v>253500</v>
          </cell>
          <cell r="BY57">
            <v>259100</v>
          </cell>
          <cell r="BZ57">
            <v>264300</v>
          </cell>
          <cell r="CA57">
            <v>268800</v>
          </cell>
          <cell r="CB57">
            <v>272900</v>
          </cell>
          <cell r="CC57">
            <v>276900</v>
          </cell>
          <cell r="CD57">
            <v>280600</v>
          </cell>
          <cell r="CE57">
            <v>284200</v>
          </cell>
          <cell r="CF57">
            <v>287200</v>
          </cell>
          <cell r="CG57">
            <v>289900</v>
          </cell>
          <cell r="CH57">
            <v>292400</v>
          </cell>
          <cell r="CI57">
            <v>294900</v>
          </cell>
          <cell r="CJ57">
            <v>297200</v>
          </cell>
          <cell r="CK57">
            <v>299300</v>
          </cell>
          <cell r="CL57">
            <v>301200</v>
          </cell>
          <cell r="CM57">
            <v>303000</v>
          </cell>
          <cell r="CN57">
            <v>304700</v>
          </cell>
          <cell r="CO57">
            <v>307100</v>
          </cell>
          <cell r="CP57">
            <v>309500</v>
          </cell>
          <cell r="CQ57">
            <v>311800</v>
          </cell>
          <cell r="CR57">
            <v>314100</v>
          </cell>
          <cell r="CS57">
            <v>316300</v>
          </cell>
        </row>
        <row r="58">
          <cell r="A58" t="str">
            <v>R2007 PLP Low_10</v>
          </cell>
          <cell r="B58" t="str">
            <v>R2007 PLP Low</v>
          </cell>
          <cell r="C58">
            <v>10</v>
          </cell>
          <cell r="D58" t="str">
            <v>Other</v>
          </cell>
          <cell r="E58">
            <v>83900</v>
          </cell>
          <cell r="F58">
            <v>90700</v>
          </cell>
          <cell r="G58">
            <v>98000</v>
          </cell>
          <cell r="H58">
            <v>105000</v>
          </cell>
          <cell r="I58">
            <v>110900</v>
          </cell>
          <cell r="J58">
            <v>116700</v>
          </cell>
          <cell r="K58">
            <v>122600</v>
          </cell>
          <cell r="L58">
            <v>128600</v>
          </cell>
          <cell r="M58">
            <v>134300</v>
          </cell>
          <cell r="N58">
            <v>139900</v>
          </cell>
          <cell r="O58">
            <v>145300</v>
          </cell>
          <cell r="P58">
            <v>150400</v>
          </cell>
          <cell r="Q58">
            <v>154900</v>
          </cell>
          <cell r="R58">
            <v>159000</v>
          </cell>
          <cell r="S58">
            <v>163000</v>
          </cell>
          <cell r="T58">
            <v>166800</v>
          </cell>
          <cell r="U58">
            <v>170400</v>
          </cell>
          <cell r="V58">
            <v>173600</v>
          </cell>
          <cell r="W58">
            <v>176500</v>
          </cell>
          <cell r="X58">
            <v>179200</v>
          </cell>
          <cell r="Y58">
            <v>181800</v>
          </cell>
          <cell r="Z58">
            <v>184200</v>
          </cell>
          <cell r="AA58">
            <v>186300</v>
          </cell>
          <cell r="AB58">
            <v>188300</v>
          </cell>
          <cell r="AC58">
            <v>190100</v>
          </cell>
          <cell r="AD58">
            <v>191700</v>
          </cell>
          <cell r="AE58">
            <v>193800</v>
          </cell>
          <cell r="AF58">
            <v>195800</v>
          </cell>
          <cell r="AG58">
            <v>197800</v>
          </cell>
          <cell r="AH58">
            <v>199600</v>
          </cell>
          <cell r="AI58">
            <v>201400</v>
          </cell>
          <cell r="AJ58">
            <v>95000</v>
          </cell>
          <cell r="AK58">
            <v>103800</v>
          </cell>
          <cell r="AL58">
            <v>113200</v>
          </cell>
          <cell r="AM58">
            <v>122100</v>
          </cell>
          <cell r="AN58">
            <v>129300</v>
          </cell>
          <cell r="AO58">
            <v>136400</v>
          </cell>
          <cell r="AP58">
            <v>143700</v>
          </cell>
          <cell r="AQ58">
            <v>150900</v>
          </cell>
          <cell r="AR58">
            <v>157900</v>
          </cell>
          <cell r="AS58">
            <v>164700</v>
          </cell>
          <cell r="AT58">
            <v>171100</v>
          </cell>
          <cell r="AU58">
            <v>177300</v>
          </cell>
          <cell r="AV58">
            <v>182700</v>
          </cell>
          <cell r="AW58">
            <v>187800</v>
          </cell>
          <cell r="AX58">
            <v>192700</v>
          </cell>
          <cell r="AY58">
            <v>197300</v>
          </cell>
          <cell r="AZ58">
            <v>201700</v>
          </cell>
          <cell r="BA58">
            <v>205600</v>
          </cell>
          <cell r="BB58">
            <v>209100</v>
          </cell>
          <cell r="BC58">
            <v>212400</v>
          </cell>
          <cell r="BD58">
            <v>215700</v>
          </cell>
          <cell r="BE58">
            <v>218600</v>
          </cell>
          <cell r="BF58">
            <v>221300</v>
          </cell>
          <cell r="BG58">
            <v>223700</v>
          </cell>
          <cell r="BH58">
            <v>226000</v>
          </cell>
          <cell r="BI58">
            <v>228100</v>
          </cell>
          <cell r="BJ58">
            <v>230700</v>
          </cell>
          <cell r="BK58">
            <v>233200</v>
          </cell>
          <cell r="BL58">
            <v>235700</v>
          </cell>
          <cell r="BM58">
            <v>238000</v>
          </cell>
          <cell r="BN58">
            <v>240300</v>
          </cell>
          <cell r="BO58">
            <v>178900</v>
          </cell>
          <cell r="BP58">
            <v>194500</v>
          </cell>
          <cell r="BQ58">
            <v>211200</v>
          </cell>
          <cell r="BR58">
            <v>227100</v>
          </cell>
          <cell r="BS58">
            <v>240100</v>
          </cell>
          <cell r="BT58">
            <v>253100</v>
          </cell>
          <cell r="BU58">
            <v>266300</v>
          </cell>
          <cell r="BV58">
            <v>279500</v>
          </cell>
          <cell r="BW58">
            <v>292200</v>
          </cell>
          <cell r="BX58">
            <v>304600</v>
          </cell>
          <cell r="BY58">
            <v>316400</v>
          </cell>
          <cell r="BZ58">
            <v>327600</v>
          </cell>
          <cell r="CA58">
            <v>337600</v>
          </cell>
          <cell r="CB58">
            <v>346900</v>
          </cell>
          <cell r="CC58">
            <v>355700</v>
          </cell>
          <cell r="CD58">
            <v>364200</v>
          </cell>
          <cell r="CE58">
            <v>372100</v>
          </cell>
          <cell r="CF58">
            <v>379100</v>
          </cell>
          <cell r="CG58">
            <v>385600</v>
          </cell>
          <cell r="CH58">
            <v>391600</v>
          </cell>
          <cell r="CI58">
            <v>397500</v>
          </cell>
          <cell r="CJ58">
            <v>402800</v>
          </cell>
          <cell r="CK58">
            <v>407600</v>
          </cell>
          <cell r="CL58">
            <v>412000</v>
          </cell>
          <cell r="CM58">
            <v>416000</v>
          </cell>
          <cell r="CN58">
            <v>419800</v>
          </cell>
          <cell r="CO58">
            <v>424600</v>
          </cell>
          <cell r="CP58">
            <v>429100</v>
          </cell>
          <cell r="CQ58">
            <v>433400</v>
          </cell>
          <cell r="CR58">
            <v>437600</v>
          </cell>
          <cell r="CS58">
            <v>441700</v>
          </cell>
        </row>
        <row r="59">
          <cell r="A59" t="str">
            <v>R2007 PLP Low_11</v>
          </cell>
          <cell r="B59" t="str">
            <v>R2007 PLP Low</v>
          </cell>
          <cell r="C59">
            <v>11</v>
          </cell>
          <cell r="D59" t="str">
            <v>BAME</v>
          </cell>
          <cell r="E59">
            <v>1036600</v>
          </cell>
          <cell r="F59">
            <v>1064300</v>
          </cell>
          <cell r="G59">
            <v>1093900</v>
          </cell>
          <cell r="H59">
            <v>1121400</v>
          </cell>
          <cell r="I59">
            <v>1145800</v>
          </cell>
          <cell r="J59">
            <v>1169900</v>
          </cell>
          <cell r="K59">
            <v>1194600</v>
          </cell>
          <cell r="L59">
            <v>1222800</v>
          </cell>
          <cell r="M59">
            <v>1250000</v>
          </cell>
          <cell r="N59">
            <v>1276500</v>
          </cell>
          <cell r="O59">
            <v>1302300</v>
          </cell>
          <cell r="P59">
            <v>1326400</v>
          </cell>
          <cell r="Q59">
            <v>1346800</v>
          </cell>
          <cell r="R59">
            <v>1365800</v>
          </cell>
          <cell r="S59">
            <v>1384100</v>
          </cell>
          <cell r="T59">
            <v>1401900</v>
          </cell>
          <cell r="U59">
            <v>1418900</v>
          </cell>
          <cell r="V59">
            <v>1433700</v>
          </cell>
          <cell r="W59">
            <v>1447300</v>
          </cell>
          <cell r="X59">
            <v>1460100</v>
          </cell>
          <cell r="Y59">
            <v>1473200</v>
          </cell>
          <cell r="Z59">
            <v>1485400</v>
          </cell>
          <cell r="AA59">
            <v>1496400</v>
          </cell>
          <cell r="AB59">
            <v>1506800</v>
          </cell>
          <cell r="AC59">
            <v>1516800</v>
          </cell>
          <cell r="AD59">
            <v>1526300</v>
          </cell>
          <cell r="AE59">
            <v>1539100</v>
          </cell>
          <cell r="AF59">
            <v>1551600</v>
          </cell>
          <cell r="AG59">
            <v>1563900</v>
          </cell>
          <cell r="AH59">
            <v>1576000</v>
          </cell>
          <cell r="AI59">
            <v>1588000</v>
          </cell>
          <cell r="AJ59">
            <v>1084200</v>
          </cell>
          <cell r="AK59">
            <v>1120400</v>
          </cell>
          <cell r="AL59">
            <v>1158800</v>
          </cell>
          <cell r="AM59">
            <v>1193600</v>
          </cell>
          <cell r="AN59">
            <v>1224600</v>
          </cell>
          <cell r="AO59">
            <v>1255300</v>
          </cell>
          <cell r="AP59">
            <v>1286900</v>
          </cell>
          <cell r="AQ59">
            <v>1321300</v>
          </cell>
          <cell r="AR59">
            <v>1354500</v>
          </cell>
          <cell r="AS59">
            <v>1387000</v>
          </cell>
          <cell r="AT59">
            <v>1418600</v>
          </cell>
          <cell r="AU59">
            <v>1448300</v>
          </cell>
          <cell r="AV59">
            <v>1474100</v>
          </cell>
          <cell r="AW59">
            <v>1498200</v>
          </cell>
          <cell r="AX59">
            <v>1521600</v>
          </cell>
          <cell r="AY59">
            <v>1544200</v>
          </cell>
          <cell r="AZ59">
            <v>1566000</v>
          </cell>
          <cell r="BA59">
            <v>1585100</v>
          </cell>
          <cell r="BB59">
            <v>1602900</v>
          </cell>
          <cell r="BC59">
            <v>1619700</v>
          </cell>
          <cell r="BD59">
            <v>1636800</v>
          </cell>
          <cell r="BE59">
            <v>1652800</v>
          </cell>
          <cell r="BF59">
            <v>1667500</v>
          </cell>
          <cell r="BG59">
            <v>1681400</v>
          </cell>
          <cell r="BH59">
            <v>1694800</v>
          </cell>
          <cell r="BI59">
            <v>1707500</v>
          </cell>
          <cell r="BJ59">
            <v>1724100</v>
          </cell>
          <cell r="BK59">
            <v>1740200</v>
          </cell>
          <cell r="BL59">
            <v>1756000</v>
          </cell>
          <cell r="BM59">
            <v>1771600</v>
          </cell>
          <cell r="BN59">
            <v>1786900</v>
          </cell>
          <cell r="BO59">
            <v>2120800</v>
          </cell>
          <cell r="BP59">
            <v>2184700</v>
          </cell>
          <cell r="BQ59">
            <v>2252700</v>
          </cell>
          <cell r="BR59">
            <v>2315000</v>
          </cell>
          <cell r="BS59">
            <v>2370500</v>
          </cell>
          <cell r="BT59">
            <v>2425200</v>
          </cell>
          <cell r="BU59">
            <v>2481500</v>
          </cell>
          <cell r="BV59">
            <v>2544100</v>
          </cell>
          <cell r="BW59">
            <v>2604500</v>
          </cell>
          <cell r="BX59">
            <v>2663500</v>
          </cell>
          <cell r="BY59">
            <v>2720900</v>
          </cell>
          <cell r="BZ59">
            <v>2774800</v>
          </cell>
          <cell r="CA59">
            <v>2820900</v>
          </cell>
          <cell r="CB59">
            <v>2863900</v>
          </cell>
          <cell r="CC59">
            <v>2905700</v>
          </cell>
          <cell r="CD59">
            <v>2946100</v>
          </cell>
          <cell r="CE59">
            <v>2984800</v>
          </cell>
          <cell r="CF59">
            <v>3018900</v>
          </cell>
          <cell r="CG59">
            <v>3050300</v>
          </cell>
          <cell r="CH59">
            <v>3079800</v>
          </cell>
          <cell r="CI59">
            <v>3110100</v>
          </cell>
          <cell r="CJ59">
            <v>3138200</v>
          </cell>
          <cell r="CK59">
            <v>3163800</v>
          </cell>
          <cell r="CL59">
            <v>3188300</v>
          </cell>
          <cell r="CM59">
            <v>3211500</v>
          </cell>
          <cell r="CN59">
            <v>3233800</v>
          </cell>
          <cell r="CO59">
            <v>3263200</v>
          </cell>
          <cell r="CP59">
            <v>3291800</v>
          </cell>
          <cell r="CQ59">
            <v>3319900</v>
          </cell>
          <cell r="CR59">
            <v>3347600</v>
          </cell>
          <cell r="CS59">
            <v>3374900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8"/>
  <sheetViews>
    <sheetView tabSelected="1" workbookViewId="0"/>
  </sheetViews>
  <sheetFormatPr defaultRowHeight="12.75" x14ac:dyDescent="0.2"/>
  <cols>
    <col min="1" max="16384" width="9.140625" style="51"/>
  </cols>
  <sheetData>
    <row r="2" spans="2:2" ht="28.5" x14ac:dyDescent="0.45">
      <c r="B2" s="50" t="s">
        <v>90</v>
      </c>
    </row>
    <row r="4" spans="2:2" ht="21" x14ac:dyDescent="0.35">
      <c r="B4" s="52" t="s">
        <v>88</v>
      </c>
    </row>
    <row r="5" spans="2:2" ht="15.75" x14ac:dyDescent="0.25">
      <c r="B5" s="53"/>
    </row>
    <row r="6" spans="2:2" ht="15.75" x14ac:dyDescent="0.25">
      <c r="B6" s="54" t="s">
        <v>60</v>
      </c>
    </row>
    <row r="7" spans="2:2" ht="15.75" x14ac:dyDescent="0.25">
      <c r="B7" s="54"/>
    </row>
    <row r="8" spans="2:2" ht="15.75" x14ac:dyDescent="0.25">
      <c r="B8" s="54" t="s">
        <v>65</v>
      </c>
    </row>
    <row r="9" spans="2:2" ht="15.75" x14ac:dyDescent="0.25">
      <c r="B9" s="54"/>
    </row>
    <row r="10" spans="2:2" ht="15.75" x14ac:dyDescent="0.25">
      <c r="B10" s="54" t="s">
        <v>94</v>
      </c>
    </row>
    <row r="11" spans="2:2" ht="15.75" x14ac:dyDescent="0.25">
      <c r="B11" s="54"/>
    </row>
    <row r="12" spans="2:2" ht="15.75" x14ac:dyDescent="0.25">
      <c r="B12" s="54" t="s">
        <v>96</v>
      </c>
    </row>
    <row r="13" spans="2:2" ht="15.75" x14ac:dyDescent="0.25">
      <c r="B13" s="54"/>
    </row>
    <row r="14" spans="2:2" ht="21" x14ac:dyDescent="0.35">
      <c r="B14" s="52" t="s">
        <v>89</v>
      </c>
    </row>
    <row r="16" spans="2:2" ht="15.75" x14ac:dyDescent="0.25">
      <c r="B16" s="54" t="s">
        <v>91</v>
      </c>
    </row>
    <row r="17" spans="2:2" ht="15.75" x14ac:dyDescent="0.25">
      <c r="B17" s="55"/>
    </row>
    <row r="18" spans="2:2" ht="15.75" x14ac:dyDescent="0.25">
      <c r="B18" s="54" t="s">
        <v>62</v>
      </c>
    </row>
    <row r="20" spans="2:2" ht="15.75" x14ac:dyDescent="0.25">
      <c r="B20" s="54" t="s">
        <v>92</v>
      </c>
    </row>
    <row r="21" spans="2:2" ht="15.75" x14ac:dyDescent="0.25">
      <c r="B21" s="55"/>
    </row>
    <row r="22" spans="2:2" ht="15.75" x14ac:dyDescent="0.25">
      <c r="B22" s="54" t="s">
        <v>70</v>
      </c>
    </row>
    <row r="23" spans="2:2" ht="15.75" x14ac:dyDescent="0.25">
      <c r="B23" s="55"/>
    </row>
    <row r="24" spans="2:2" ht="15.75" x14ac:dyDescent="0.25">
      <c r="B24" s="54" t="s">
        <v>93</v>
      </c>
    </row>
    <row r="26" spans="2:2" ht="15.75" x14ac:dyDescent="0.25">
      <c r="B26" s="54" t="s">
        <v>80</v>
      </c>
    </row>
    <row r="28" spans="2:2" ht="15.75" x14ac:dyDescent="0.25">
      <c r="B28" s="54" t="s">
        <v>81</v>
      </c>
    </row>
    <row r="30" spans="2:2" ht="15.75" x14ac:dyDescent="0.25">
      <c r="B30" s="54" t="s">
        <v>82</v>
      </c>
    </row>
    <row r="32" spans="2:2" ht="15.75" x14ac:dyDescent="0.25">
      <c r="B32" s="54" t="s">
        <v>83</v>
      </c>
    </row>
    <row r="34" spans="2:2" ht="15.75" x14ac:dyDescent="0.25">
      <c r="B34" s="54" t="s">
        <v>95</v>
      </c>
    </row>
    <row r="36" spans="2:2" ht="15.75" x14ac:dyDescent="0.25">
      <c r="B36" s="54" t="s">
        <v>97</v>
      </c>
    </row>
    <row r="38" spans="2:2" ht="15.75" x14ac:dyDescent="0.25">
      <c r="B38" s="54" t="s">
        <v>86</v>
      </c>
    </row>
  </sheetData>
  <hyperlinks>
    <hyperlink ref="B38" location="'Figure 12'!A1" display="Figure 12: International migration outflows, Greater London, 2002-2041"/>
    <hyperlink ref="B36" location="'Figure 11'!A1" display="Figure 11: Domestic migration in and outflows, Greater London, 2002-2041"/>
    <hyperlink ref="B34" location="'Figure 10'!A1" display="Figure 10: Net migration flows, Greater London, 2002-2041"/>
    <hyperlink ref="B32" location="'Figure 9'!A1" display="Figure 9: Births, deaths and natural change, Greater London, 2002-2041"/>
    <hyperlink ref="B30" location="'Figure 8'!A1" display="Figure 8: Proportional change in age structure compared to 2011, England"/>
    <hyperlink ref="B28" location="'Figure 7'!A1" display="Figure 7: Proportional change in age structure compared to 2011, Greater London"/>
    <hyperlink ref="B26" location="'Figure 6'!A1" display="Figure 6: Age structure, Greater London, 2012 and 2036"/>
    <hyperlink ref="B24" location="'Figure 5'!A1" display="Figure 5: Age structure, Greater London and England, 2012"/>
    <hyperlink ref="B22" location="'Figure 4'!A1" display="Figure 4: Projected change in population, borough, 2011-2036"/>
    <hyperlink ref="B20" location="'Figure 3'!A1" display="Figure 3: Comparison of GLA and ONS projections, Greater London, 2011-2041"/>
    <hyperlink ref="B16" location="'Figure 1'!A1" display="Figure 1: Total population, Greater London, 2001-2041"/>
    <hyperlink ref="B18" location="'Figure 2'!A1" display="Figure 2: Projected total population, Greater London, 2013-2041"/>
    <hyperlink ref="B10" location="'Table 3'!A1" display="Table 3: Annual births, London boroughs, 2012 and 2036"/>
    <hyperlink ref="B8" location="'Table 2'!A1" display="Table 2: Total population and population age groups, Greater London, 2012 to 2036"/>
    <hyperlink ref="B6" location="'Table 1'!A1" display="Table 1: Total population and population age groups, Greater London, 2012 to 2017"/>
    <hyperlink ref="B12" location="'Table 4'!A1" display="Table 4: Net internal migration, local authority, 2012 and 201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N46" sqref="N46"/>
    </sheetView>
  </sheetViews>
  <sheetFormatPr defaultRowHeight="15" x14ac:dyDescent="0.25"/>
  <cols>
    <col min="2" max="6" width="15.7109375" customWidth="1"/>
  </cols>
  <sheetData>
    <row r="1" spans="1:6" x14ac:dyDescent="0.25">
      <c r="A1" t="s">
        <v>72</v>
      </c>
    </row>
    <row r="3" spans="1:6" ht="30" x14ac:dyDescent="0.25">
      <c r="A3" s="43" t="s">
        <v>0</v>
      </c>
      <c r="B3" s="39" t="s">
        <v>73</v>
      </c>
      <c r="C3" s="39" t="s">
        <v>39</v>
      </c>
      <c r="D3" s="19" t="s">
        <v>67</v>
      </c>
      <c r="E3" s="39" t="s">
        <v>47</v>
      </c>
      <c r="F3" s="39" t="s">
        <v>43</v>
      </c>
    </row>
    <row r="4" spans="1:6" x14ac:dyDescent="0.25">
      <c r="A4" s="33">
        <v>2002</v>
      </c>
      <c r="B4" s="22">
        <v>182059</v>
      </c>
      <c r="C4" s="2"/>
      <c r="D4" s="2"/>
      <c r="E4" s="2"/>
      <c r="F4" s="2"/>
    </row>
    <row r="5" spans="1:6" x14ac:dyDescent="0.25">
      <c r="A5" s="33">
        <v>2003</v>
      </c>
      <c r="B5" s="22">
        <v>175673</v>
      </c>
      <c r="C5" s="2"/>
      <c r="D5" s="2"/>
      <c r="E5" s="2"/>
      <c r="F5" s="2"/>
    </row>
    <row r="6" spans="1:6" x14ac:dyDescent="0.25">
      <c r="A6" s="33">
        <v>2004</v>
      </c>
      <c r="B6" s="22">
        <v>179788</v>
      </c>
      <c r="C6" s="2"/>
      <c r="D6" s="2"/>
      <c r="E6" s="2"/>
      <c r="F6" s="2"/>
    </row>
    <row r="7" spans="1:6" x14ac:dyDescent="0.25">
      <c r="A7" s="33">
        <v>2005</v>
      </c>
      <c r="B7" s="22">
        <v>202295</v>
      </c>
      <c r="C7" s="2"/>
      <c r="D7" s="2"/>
      <c r="E7" s="2"/>
      <c r="F7" s="2"/>
    </row>
    <row r="8" spans="1:6" x14ac:dyDescent="0.25">
      <c r="A8" s="33">
        <v>2006</v>
      </c>
      <c r="B8" s="22">
        <v>186564</v>
      </c>
      <c r="C8" s="2"/>
      <c r="D8" s="2"/>
      <c r="E8" s="2"/>
      <c r="F8" s="2"/>
    </row>
    <row r="9" spans="1:6" x14ac:dyDescent="0.25">
      <c r="A9" s="33">
        <v>2007</v>
      </c>
      <c r="B9" s="22">
        <v>211131</v>
      </c>
      <c r="C9" s="2"/>
      <c r="D9" s="2"/>
      <c r="E9" s="2"/>
      <c r="F9" s="2"/>
    </row>
    <row r="10" spans="1:6" x14ac:dyDescent="0.25">
      <c r="A10" s="33">
        <v>2008</v>
      </c>
      <c r="B10" s="22">
        <v>206223</v>
      </c>
      <c r="C10" s="2"/>
      <c r="D10" s="2"/>
      <c r="E10" s="2"/>
      <c r="F10" s="2"/>
    </row>
    <row r="11" spans="1:6" x14ac:dyDescent="0.25">
      <c r="A11" s="33">
        <v>2009</v>
      </c>
      <c r="B11" s="22">
        <v>202690</v>
      </c>
      <c r="C11" s="2"/>
      <c r="D11" s="2"/>
      <c r="E11" s="2"/>
      <c r="F11" s="2"/>
    </row>
    <row r="12" spans="1:6" x14ac:dyDescent="0.25">
      <c r="A12" s="33">
        <v>2010</v>
      </c>
      <c r="B12" s="22">
        <v>205796</v>
      </c>
      <c r="C12" s="2"/>
      <c r="D12" s="2"/>
      <c r="E12" s="2"/>
      <c r="F12" s="2"/>
    </row>
    <row r="13" spans="1:6" x14ac:dyDescent="0.25">
      <c r="A13" s="33">
        <v>2011</v>
      </c>
      <c r="B13" s="22">
        <v>205343</v>
      </c>
      <c r="C13" s="22"/>
      <c r="D13" s="22"/>
      <c r="E13" s="22"/>
      <c r="F13" s="2"/>
    </row>
    <row r="14" spans="1:6" x14ac:dyDescent="0.25">
      <c r="A14" s="33">
        <v>2012</v>
      </c>
      <c r="B14" s="22">
        <v>176350</v>
      </c>
      <c r="C14" s="22"/>
      <c r="D14" s="22">
        <v>221700</v>
      </c>
      <c r="E14" s="22"/>
      <c r="F14" s="2"/>
    </row>
    <row r="15" spans="1:6" x14ac:dyDescent="0.25">
      <c r="A15" s="33">
        <v>2013</v>
      </c>
      <c r="B15" s="22"/>
      <c r="C15" s="22">
        <v>190439.39971677639</v>
      </c>
      <c r="D15" s="22">
        <v>222300</v>
      </c>
      <c r="E15" s="22">
        <v>174033.73</v>
      </c>
      <c r="F15" s="22">
        <v>170042</v>
      </c>
    </row>
    <row r="16" spans="1:6" x14ac:dyDescent="0.25">
      <c r="A16" s="33">
        <v>2014</v>
      </c>
      <c r="B16" s="2"/>
      <c r="C16" s="22">
        <v>190439.39971677639</v>
      </c>
      <c r="D16" s="22">
        <v>222700</v>
      </c>
      <c r="E16" s="22">
        <v>174421.08900000001</v>
      </c>
      <c r="F16" s="2"/>
    </row>
    <row r="17" spans="1:6" x14ac:dyDescent="0.25">
      <c r="A17" s="33">
        <v>2015</v>
      </c>
      <c r="B17" s="2"/>
      <c r="C17" s="22">
        <v>190439.39971677639</v>
      </c>
      <c r="D17" s="22">
        <v>223200</v>
      </c>
      <c r="E17" s="22">
        <v>174033.73</v>
      </c>
      <c r="F17" s="22"/>
    </row>
    <row r="18" spans="1:6" x14ac:dyDescent="0.25">
      <c r="A18" s="40">
        <v>2016</v>
      </c>
      <c r="B18" s="25"/>
      <c r="C18" s="41">
        <v>190439.39971677639</v>
      </c>
      <c r="D18" s="41">
        <v>223200</v>
      </c>
      <c r="E18" s="41">
        <v>181238.57499999998</v>
      </c>
      <c r="F18" s="25"/>
    </row>
    <row r="20" spans="1:6" x14ac:dyDescent="0.25">
      <c r="A20" s="42" t="s">
        <v>54</v>
      </c>
      <c r="B20" s="42" t="s">
        <v>56</v>
      </c>
    </row>
    <row r="21" spans="1:6" x14ac:dyDescent="0.25">
      <c r="A21" s="42"/>
      <c r="B21" s="42" t="s">
        <v>58</v>
      </c>
    </row>
    <row r="22" spans="1:6" x14ac:dyDescent="0.25">
      <c r="A22" s="42"/>
      <c r="B22" s="42" t="s">
        <v>57</v>
      </c>
    </row>
    <row r="23" spans="1:6" x14ac:dyDescent="0.25">
      <c r="A23" s="42"/>
      <c r="B23" s="42" t="s">
        <v>63</v>
      </c>
    </row>
    <row r="24" spans="1:6" x14ac:dyDescent="0.25">
      <c r="B24" s="42" t="s">
        <v>74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N46" sqref="N46"/>
    </sheetView>
  </sheetViews>
  <sheetFormatPr defaultRowHeight="15" x14ac:dyDescent="0.25"/>
  <cols>
    <col min="2" max="6" width="15.7109375" customWidth="1"/>
  </cols>
  <sheetData>
    <row r="1" spans="1:6" x14ac:dyDescent="0.25">
      <c r="A1" t="s">
        <v>80</v>
      </c>
    </row>
    <row r="3" spans="1:6" ht="30" x14ac:dyDescent="0.25">
      <c r="A3" s="43" t="s">
        <v>0</v>
      </c>
      <c r="B3" s="39" t="s">
        <v>75</v>
      </c>
      <c r="C3" s="39" t="s">
        <v>39</v>
      </c>
      <c r="D3" s="19" t="s">
        <v>67</v>
      </c>
      <c r="E3" s="39" t="s">
        <v>47</v>
      </c>
      <c r="F3" s="39" t="s">
        <v>43</v>
      </c>
    </row>
    <row r="4" spans="1:6" x14ac:dyDescent="0.25">
      <c r="A4" s="33">
        <v>2002</v>
      </c>
      <c r="B4" s="22">
        <v>86585</v>
      </c>
      <c r="C4" s="2"/>
      <c r="D4" s="2"/>
      <c r="E4" s="2"/>
      <c r="F4" s="2"/>
    </row>
    <row r="5" spans="1:6" x14ac:dyDescent="0.25">
      <c r="A5" s="33">
        <v>2003</v>
      </c>
      <c r="B5" s="22">
        <v>106378</v>
      </c>
      <c r="C5" s="2"/>
      <c r="D5" s="2"/>
      <c r="E5" s="2"/>
      <c r="F5" s="2"/>
    </row>
    <row r="6" spans="1:6" x14ac:dyDescent="0.25">
      <c r="A6" s="33">
        <v>2004</v>
      </c>
      <c r="B6" s="22">
        <v>87469</v>
      </c>
      <c r="C6" s="2"/>
      <c r="D6" s="2"/>
      <c r="E6" s="2"/>
      <c r="F6" s="2"/>
    </row>
    <row r="7" spans="1:6" x14ac:dyDescent="0.25">
      <c r="A7" s="33">
        <v>2005</v>
      </c>
      <c r="B7" s="22">
        <v>92441</v>
      </c>
      <c r="C7" s="2"/>
      <c r="D7" s="2"/>
      <c r="E7" s="2"/>
      <c r="F7" s="2"/>
    </row>
    <row r="8" spans="1:6" x14ac:dyDescent="0.25">
      <c r="A8" s="33">
        <v>2006</v>
      </c>
      <c r="B8" s="22">
        <v>98629</v>
      </c>
      <c r="C8" s="2"/>
      <c r="D8" s="2"/>
      <c r="E8" s="2"/>
      <c r="F8" s="2"/>
    </row>
    <row r="9" spans="1:6" x14ac:dyDescent="0.25">
      <c r="A9" s="33">
        <v>2007</v>
      </c>
      <c r="B9" s="22">
        <v>112361</v>
      </c>
      <c r="C9" s="2"/>
      <c r="D9" s="2"/>
      <c r="E9" s="2"/>
      <c r="F9" s="2"/>
    </row>
    <row r="10" spans="1:6" x14ac:dyDescent="0.25">
      <c r="A10" s="33">
        <v>2008</v>
      </c>
      <c r="B10" s="22">
        <v>98754</v>
      </c>
      <c r="C10" s="2"/>
      <c r="D10" s="2"/>
      <c r="E10" s="2"/>
      <c r="F10" s="2"/>
    </row>
    <row r="11" spans="1:6" x14ac:dyDescent="0.25">
      <c r="A11" s="33">
        <v>2009</v>
      </c>
      <c r="B11" s="22">
        <v>118891</v>
      </c>
      <c r="C11" s="2"/>
      <c r="D11" s="2"/>
      <c r="E11" s="2"/>
      <c r="F11" s="2"/>
    </row>
    <row r="12" spans="1:6" x14ac:dyDescent="0.25">
      <c r="A12" s="33">
        <v>2010</v>
      </c>
      <c r="B12" s="22">
        <v>124619</v>
      </c>
      <c r="C12" s="2"/>
      <c r="D12" s="2"/>
      <c r="E12" s="2"/>
      <c r="F12" s="2"/>
    </row>
    <row r="13" spans="1:6" x14ac:dyDescent="0.25">
      <c r="A13" s="33">
        <v>2011</v>
      </c>
      <c r="B13" s="22">
        <v>102326</v>
      </c>
      <c r="C13" s="22"/>
      <c r="D13" s="22"/>
      <c r="E13" s="22"/>
      <c r="F13" s="2"/>
    </row>
    <row r="14" spans="1:6" x14ac:dyDescent="0.25">
      <c r="A14" s="33">
        <v>2012</v>
      </c>
      <c r="B14" s="22">
        <v>107386</v>
      </c>
      <c r="C14" s="22"/>
      <c r="D14" s="22">
        <v>125500</v>
      </c>
      <c r="E14" s="22"/>
      <c r="F14" s="2"/>
    </row>
    <row r="15" spans="1:6" x14ac:dyDescent="0.25">
      <c r="A15" s="33">
        <v>2013</v>
      </c>
      <c r="B15" s="22"/>
      <c r="C15" s="22">
        <v>110385.55002588601</v>
      </c>
      <c r="D15" s="22">
        <v>127300</v>
      </c>
      <c r="E15" s="22">
        <v>104762.52</v>
      </c>
      <c r="F15" s="22">
        <v>90524</v>
      </c>
    </row>
    <row r="16" spans="1:6" x14ac:dyDescent="0.25">
      <c r="A16" s="33">
        <v>2014</v>
      </c>
      <c r="B16" s="2"/>
      <c r="C16" s="22">
        <v>111732.75658346579</v>
      </c>
      <c r="D16" s="22">
        <v>129199.99999999999</v>
      </c>
      <c r="E16" s="22">
        <v>104866.98699999998</v>
      </c>
      <c r="F16" s="2"/>
    </row>
    <row r="17" spans="1:6" x14ac:dyDescent="0.25">
      <c r="A17" s="33">
        <v>2015</v>
      </c>
      <c r="B17" s="2"/>
      <c r="C17" s="22">
        <v>112992.37978734511</v>
      </c>
      <c r="D17" s="22">
        <v>131000</v>
      </c>
      <c r="E17" s="22">
        <v>104971.46200000003</v>
      </c>
      <c r="F17" s="22"/>
    </row>
    <row r="18" spans="1:6" x14ac:dyDescent="0.25">
      <c r="A18" s="40">
        <v>2016</v>
      </c>
      <c r="B18" s="25"/>
      <c r="C18" s="41">
        <v>114083.59494930565</v>
      </c>
      <c r="D18" s="41">
        <v>133300</v>
      </c>
      <c r="E18" s="41">
        <v>104866.98699999998</v>
      </c>
      <c r="F18" s="25"/>
    </row>
    <row r="20" spans="1:6" x14ac:dyDescent="0.25">
      <c r="A20" s="42" t="s">
        <v>54</v>
      </c>
      <c r="B20" s="42" t="s">
        <v>56</v>
      </c>
    </row>
    <row r="21" spans="1:6" x14ac:dyDescent="0.25">
      <c r="A21" s="42"/>
      <c r="B21" s="42" t="s">
        <v>58</v>
      </c>
    </row>
    <row r="22" spans="1:6" x14ac:dyDescent="0.25">
      <c r="A22" s="42"/>
      <c r="B22" s="42" t="s">
        <v>57</v>
      </c>
    </row>
    <row r="23" spans="1:6" x14ac:dyDescent="0.25">
      <c r="A23" s="42"/>
      <c r="B23" s="42" t="s">
        <v>63</v>
      </c>
    </row>
    <row r="24" spans="1:6" x14ac:dyDescent="0.25">
      <c r="B24" s="42" t="s">
        <v>76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N46" sqref="N46"/>
    </sheetView>
  </sheetViews>
  <sheetFormatPr defaultRowHeight="15" x14ac:dyDescent="0.25"/>
  <cols>
    <col min="2" max="6" width="15.7109375" customWidth="1"/>
  </cols>
  <sheetData>
    <row r="1" spans="1:6" x14ac:dyDescent="0.25">
      <c r="A1" t="s">
        <v>81</v>
      </c>
    </row>
    <row r="3" spans="1:6" ht="30" x14ac:dyDescent="0.25">
      <c r="A3" s="43" t="s">
        <v>0</v>
      </c>
      <c r="B3" s="39" t="s">
        <v>77</v>
      </c>
      <c r="C3" s="39" t="s">
        <v>39</v>
      </c>
      <c r="D3" s="19" t="s">
        <v>67</v>
      </c>
      <c r="E3" s="39" t="s">
        <v>47</v>
      </c>
      <c r="F3" s="39" t="s">
        <v>43</v>
      </c>
    </row>
    <row r="4" spans="1:6" x14ac:dyDescent="0.25">
      <c r="A4" s="33">
        <v>2002</v>
      </c>
      <c r="B4" s="22">
        <v>95474</v>
      </c>
      <c r="C4" s="2"/>
      <c r="D4" s="2"/>
      <c r="E4" s="2"/>
      <c r="F4" s="2"/>
    </row>
    <row r="5" spans="1:6" x14ac:dyDescent="0.25">
      <c r="A5" s="33">
        <v>2003</v>
      </c>
      <c r="B5" s="22">
        <v>69295</v>
      </c>
      <c r="C5" s="2"/>
      <c r="D5" s="2"/>
      <c r="E5" s="2"/>
      <c r="F5" s="2"/>
    </row>
    <row r="6" spans="1:6" x14ac:dyDescent="0.25">
      <c r="A6" s="33">
        <v>2004</v>
      </c>
      <c r="B6" s="22">
        <v>92319</v>
      </c>
      <c r="C6" s="2"/>
      <c r="D6" s="2"/>
      <c r="E6" s="2"/>
      <c r="F6" s="2"/>
    </row>
    <row r="7" spans="1:6" x14ac:dyDescent="0.25">
      <c r="A7" s="33">
        <v>2005</v>
      </c>
      <c r="B7" s="22">
        <v>109854</v>
      </c>
      <c r="C7" s="2"/>
      <c r="D7" s="2"/>
      <c r="E7" s="2"/>
      <c r="F7" s="2"/>
    </row>
    <row r="8" spans="1:6" x14ac:dyDescent="0.25">
      <c r="A8" s="33">
        <v>2006</v>
      </c>
      <c r="B8" s="22">
        <v>87935</v>
      </c>
      <c r="C8" s="2"/>
      <c r="D8" s="2"/>
      <c r="E8" s="2"/>
      <c r="F8" s="2"/>
    </row>
    <row r="9" spans="1:6" x14ac:dyDescent="0.25">
      <c r="A9" s="33">
        <v>2007</v>
      </c>
      <c r="B9" s="22">
        <v>98770</v>
      </c>
      <c r="C9" s="2"/>
      <c r="D9" s="2"/>
      <c r="E9" s="2"/>
      <c r="F9" s="2"/>
    </row>
    <row r="10" spans="1:6" x14ac:dyDescent="0.25">
      <c r="A10" s="33">
        <v>2008</v>
      </c>
      <c r="B10" s="22">
        <v>107469</v>
      </c>
      <c r="C10" s="2"/>
      <c r="D10" s="2"/>
      <c r="E10" s="2"/>
      <c r="F10" s="2"/>
    </row>
    <row r="11" spans="1:6" x14ac:dyDescent="0.25">
      <c r="A11" s="33">
        <v>2009</v>
      </c>
      <c r="B11" s="22">
        <v>83799</v>
      </c>
      <c r="C11" s="2"/>
      <c r="D11" s="2"/>
      <c r="E11" s="2"/>
      <c r="F11" s="2"/>
    </row>
    <row r="12" spans="1:6" x14ac:dyDescent="0.25">
      <c r="A12" s="33">
        <v>2010</v>
      </c>
      <c r="B12" s="22">
        <v>81177</v>
      </c>
      <c r="C12" s="2"/>
      <c r="D12" s="2"/>
      <c r="E12" s="2"/>
      <c r="F12" s="2"/>
    </row>
    <row r="13" spans="1:6" x14ac:dyDescent="0.25">
      <c r="A13" s="33">
        <v>2011</v>
      </c>
      <c r="B13" s="22">
        <v>103017</v>
      </c>
      <c r="C13" s="22"/>
      <c r="D13" s="22"/>
      <c r="E13" s="22"/>
      <c r="F13" s="2"/>
    </row>
    <row r="14" spans="1:6" x14ac:dyDescent="0.25">
      <c r="A14" s="33">
        <v>2012</v>
      </c>
      <c r="B14" s="22">
        <v>68964</v>
      </c>
      <c r="C14" s="22"/>
      <c r="D14" s="22">
        <v>96200</v>
      </c>
      <c r="E14" s="22"/>
      <c r="F14" s="2"/>
    </row>
    <row r="15" spans="1:6" x14ac:dyDescent="0.25">
      <c r="A15" s="33">
        <v>2013</v>
      </c>
      <c r="B15" s="22"/>
      <c r="C15" s="22">
        <v>80053.849690890376</v>
      </c>
      <c r="D15" s="22">
        <v>95000</v>
      </c>
      <c r="E15" s="22">
        <v>69271.210000000006</v>
      </c>
      <c r="F15" s="22">
        <v>79518</v>
      </c>
    </row>
    <row r="16" spans="1:6" x14ac:dyDescent="0.25">
      <c r="A16" s="33">
        <v>2014</v>
      </c>
      <c r="B16" s="2"/>
      <c r="C16" s="22">
        <v>78706.643133310601</v>
      </c>
      <c r="D16" s="22">
        <v>93500.000000000015</v>
      </c>
      <c r="E16" s="22">
        <v>69554.102000000028</v>
      </c>
      <c r="F16" s="2"/>
    </row>
    <row r="17" spans="1:6" x14ac:dyDescent="0.25">
      <c r="A17" s="33">
        <v>2015</v>
      </c>
      <c r="B17" s="2"/>
      <c r="C17" s="22">
        <v>77447.019929431277</v>
      </c>
      <c r="D17" s="22">
        <v>92200</v>
      </c>
      <c r="E17" s="22">
        <v>69062.267999999982</v>
      </c>
      <c r="F17" s="22"/>
    </row>
    <row r="18" spans="1:6" x14ac:dyDescent="0.25">
      <c r="A18" s="40">
        <v>2016</v>
      </c>
      <c r="B18" s="25"/>
      <c r="C18" s="41">
        <v>76355.804767470734</v>
      </c>
      <c r="D18" s="41">
        <v>89900</v>
      </c>
      <c r="E18" s="41">
        <v>76371.588000000003</v>
      </c>
      <c r="F18" s="25"/>
    </row>
    <row r="20" spans="1:6" x14ac:dyDescent="0.25">
      <c r="A20" s="42" t="s">
        <v>54</v>
      </c>
      <c r="B20" s="42" t="s">
        <v>56</v>
      </c>
    </row>
    <row r="21" spans="1:6" x14ac:dyDescent="0.25">
      <c r="A21" s="42"/>
      <c r="B21" s="42" t="s">
        <v>58</v>
      </c>
    </row>
    <row r="22" spans="1:6" x14ac:dyDescent="0.25">
      <c r="A22" s="42"/>
      <c r="B22" s="42" t="s">
        <v>57</v>
      </c>
    </row>
    <row r="23" spans="1:6" x14ac:dyDescent="0.25">
      <c r="A23" s="42"/>
      <c r="B23" s="42" t="s">
        <v>63</v>
      </c>
    </row>
    <row r="24" spans="1:6" x14ac:dyDescent="0.25">
      <c r="B24" s="42" t="s">
        <v>78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85" zoomScaleNormal="85" workbookViewId="0"/>
  </sheetViews>
  <sheetFormatPr defaultRowHeight="15" x14ac:dyDescent="0.25"/>
  <cols>
    <col min="2" max="4" width="15.7109375" customWidth="1"/>
  </cols>
  <sheetData>
    <row r="1" spans="1:4" x14ac:dyDescent="0.25">
      <c r="A1" t="s">
        <v>82</v>
      </c>
    </row>
    <row r="3" spans="1:4" ht="30" x14ac:dyDescent="0.25">
      <c r="A3" s="43" t="s">
        <v>0</v>
      </c>
      <c r="B3" s="39" t="s">
        <v>73</v>
      </c>
      <c r="C3" s="39" t="s">
        <v>39</v>
      </c>
      <c r="D3" s="39" t="s">
        <v>43</v>
      </c>
    </row>
    <row r="4" spans="1:4" x14ac:dyDescent="0.25">
      <c r="A4" s="33">
        <v>2002</v>
      </c>
      <c r="B4" s="22">
        <v>172549.90625</v>
      </c>
      <c r="C4" s="2"/>
      <c r="D4" s="2"/>
    </row>
    <row r="5" spans="1:4" x14ac:dyDescent="0.25">
      <c r="A5" s="33">
        <v>2003</v>
      </c>
      <c r="B5" s="22">
        <v>169975.09375</v>
      </c>
      <c r="C5" s="2"/>
      <c r="D5" s="2"/>
    </row>
    <row r="6" spans="1:4" x14ac:dyDescent="0.25">
      <c r="A6" s="33">
        <v>2004</v>
      </c>
      <c r="B6" s="22">
        <v>169149.125</v>
      </c>
      <c r="C6" s="2"/>
      <c r="D6" s="2"/>
    </row>
    <row r="7" spans="1:4" x14ac:dyDescent="0.25">
      <c r="A7" s="33">
        <v>2005</v>
      </c>
      <c r="B7" s="22">
        <v>178866.078125</v>
      </c>
      <c r="C7" s="2"/>
      <c r="D7" s="2"/>
    </row>
    <row r="8" spans="1:4" x14ac:dyDescent="0.25">
      <c r="A8" s="33">
        <v>2006</v>
      </c>
      <c r="B8" s="22">
        <v>186952.15625</v>
      </c>
      <c r="C8" s="2"/>
      <c r="D8" s="2"/>
    </row>
    <row r="9" spans="1:4" x14ac:dyDescent="0.25">
      <c r="A9" s="33">
        <v>2007</v>
      </c>
      <c r="B9" s="22">
        <v>191725.8125</v>
      </c>
      <c r="C9" s="2"/>
      <c r="D9" s="2"/>
    </row>
    <row r="10" spans="1:4" x14ac:dyDescent="0.25">
      <c r="A10" s="33">
        <v>2008</v>
      </c>
      <c r="B10" s="22">
        <v>192214.125</v>
      </c>
      <c r="C10" s="2"/>
      <c r="D10" s="2"/>
    </row>
    <row r="11" spans="1:4" x14ac:dyDescent="0.25">
      <c r="A11" s="33">
        <v>2009</v>
      </c>
      <c r="B11" s="22">
        <v>205066.90625</v>
      </c>
      <c r="C11" s="2"/>
      <c r="D11" s="2"/>
    </row>
    <row r="12" spans="1:4" x14ac:dyDescent="0.25">
      <c r="A12" s="33">
        <v>2010</v>
      </c>
      <c r="B12" s="22">
        <v>200859.96875</v>
      </c>
      <c r="C12" s="2"/>
      <c r="D12" s="2"/>
    </row>
    <row r="13" spans="1:4" x14ac:dyDescent="0.25">
      <c r="A13" s="33">
        <v>2011</v>
      </c>
      <c r="B13" s="22">
        <v>201601.0625</v>
      </c>
      <c r="C13" s="22"/>
      <c r="D13" s="2"/>
    </row>
    <row r="14" spans="1:4" x14ac:dyDescent="0.25">
      <c r="A14" s="33">
        <v>2012</v>
      </c>
      <c r="B14" s="22">
        <v>203482</v>
      </c>
      <c r="C14" s="22"/>
      <c r="D14" s="2"/>
    </row>
    <row r="15" spans="1:4" x14ac:dyDescent="0.25">
      <c r="A15" s="33">
        <v>2013</v>
      </c>
      <c r="B15" s="22"/>
      <c r="C15" s="22">
        <v>204192.61747525953</v>
      </c>
      <c r="D15" s="22">
        <v>196571</v>
      </c>
    </row>
    <row r="16" spans="1:4" x14ac:dyDescent="0.25">
      <c r="A16" s="33">
        <v>2014</v>
      </c>
      <c r="B16" s="2"/>
      <c r="C16" s="22">
        <v>205088.7680571276</v>
      </c>
      <c r="D16" s="2"/>
    </row>
    <row r="17" spans="1:4" x14ac:dyDescent="0.25">
      <c r="A17" s="33">
        <v>2015</v>
      </c>
      <c r="B17" s="2"/>
      <c r="C17" s="22">
        <v>205651.98190236645</v>
      </c>
      <c r="D17" s="22"/>
    </row>
    <row r="18" spans="1:4" x14ac:dyDescent="0.25">
      <c r="A18" s="40">
        <v>2016</v>
      </c>
      <c r="B18" s="25"/>
      <c r="C18" s="41">
        <v>206090.33877827006</v>
      </c>
      <c r="D18" s="25"/>
    </row>
    <row r="20" spans="1:4" x14ac:dyDescent="0.25">
      <c r="A20" s="42" t="s">
        <v>54</v>
      </c>
      <c r="B20" s="42" t="s">
        <v>56</v>
      </c>
    </row>
    <row r="21" spans="1:4" x14ac:dyDescent="0.25">
      <c r="A21" s="42"/>
      <c r="B21" s="42" t="s">
        <v>58</v>
      </c>
    </row>
    <row r="22" spans="1:4" x14ac:dyDescent="0.25">
      <c r="A22" s="42"/>
      <c r="B22" s="42" t="s">
        <v>57</v>
      </c>
    </row>
    <row r="23" spans="1:4" x14ac:dyDescent="0.25">
      <c r="A23" s="42"/>
      <c r="B23" s="42" t="s">
        <v>63</v>
      </c>
    </row>
    <row r="24" spans="1:4" x14ac:dyDescent="0.25">
      <c r="B24" s="42" t="s">
        <v>78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85" zoomScaleNormal="85" workbookViewId="0"/>
  </sheetViews>
  <sheetFormatPr defaultRowHeight="15" x14ac:dyDescent="0.25"/>
  <cols>
    <col min="2" max="4" width="15.7109375" customWidth="1"/>
  </cols>
  <sheetData>
    <row r="1" spans="1:4" x14ac:dyDescent="0.25">
      <c r="A1" t="s">
        <v>83</v>
      </c>
    </row>
    <row r="3" spans="1:4" ht="30" x14ac:dyDescent="0.25">
      <c r="A3" s="43" t="s">
        <v>0</v>
      </c>
      <c r="B3" s="39" t="s">
        <v>75</v>
      </c>
      <c r="C3" s="39" t="s">
        <v>39</v>
      </c>
      <c r="D3" s="39" t="s">
        <v>43</v>
      </c>
    </row>
    <row r="4" spans="1:4" x14ac:dyDescent="0.25">
      <c r="A4" s="33">
        <v>2002</v>
      </c>
      <c r="B4" s="22">
        <v>261619.01303854422</v>
      </c>
      <c r="C4" s="2"/>
      <c r="D4" s="2"/>
    </row>
    <row r="5" spans="1:4" x14ac:dyDescent="0.25">
      <c r="A5" s="33">
        <v>2003</v>
      </c>
      <c r="B5" s="22">
        <v>273138.99963101558</v>
      </c>
      <c r="C5" s="2"/>
      <c r="D5" s="2"/>
    </row>
    <row r="6" spans="1:4" x14ac:dyDescent="0.25">
      <c r="A6" s="33">
        <v>2004</v>
      </c>
      <c r="B6" s="22">
        <v>279289.00341323524</v>
      </c>
      <c r="C6" s="2"/>
      <c r="D6" s="2"/>
    </row>
    <row r="7" spans="1:4" x14ac:dyDescent="0.25">
      <c r="A7" s="33">
        <v>2005</v>
      </c>
      <c r="B7" s="22">
        <v>263867.99710203381</v>
      </c>
      <c r="C7" s="2"/>
      <c r="D7" s="2"/>
    </row>
    <row r="8" spans="1:4" x14ac:dyDescent="0.25">
      <c r="A8" s="33">
        <v>2006</v>
      </c>
      <c r="B8" s="22">
        <v>263166.98776430916</v>
      </c>
      <c r="C8" s="2"/>
      <c r="D8" s="2"/>
    </row>
    <row r="9" spans="1:4" x14ac:dyDescent="0.25">
      <c r="A9" s="33">
        <v>2007</v>
      </c>
      <c r="B9" s="22">
        <v>268982.00490565121</v>
      </c>
      <c r="C9" s="2"/>
      <c r="D9" s="2"/>
    </row>
    <row r="10" spans="1:4" x14ac:dyDescent="0.25">
      <c r="A10" s="33">
        <v>2008</v>
      </c>
      <c r="B10" s="22">
        <v>260173.99960215058</v>
      </c>
      <c r="C10" s="2"/>
      <c r="D10" s="2"/>
    </row>
    <row r="11" spans="1:4" x14ac:dyDescent="0.25">
      <c r="A11" s="33">
        <v>2009</v>
      </c>
      <c r="B11" s="22">
        <v>237242.99160443255</v>
      </c>
      <c r="C11" s="2"/>
      <c r="D11" s="2"/>
    </row>
    <row r="12" spans="1:4" x14ac:dyDescent="0.25">
      <c r="A12" s="33">
        <v>2010</v>
      </c>
      <c r="B12" s="22">
        <v>243390.01616150007</v>
      </c>
      <c r="C12" s="2"/>
      <c r="D12" s="2"/>
    </row>
    <row r="13" spans="1:4" x14ac:dyDescent="0.25">
      <c r="A13" s="33">
        <v>2011</v>
      </c>
      <c r="B13" s="22">
        <v>241963.99392598565</v>
      </c>
      <c r="C13" s="22"/>
      <c r="D13" s="2"/>
    </row>
    <row r="14" spans="1:4" x14ac:dyDescent="0.25">
      <c r="A14" s="33">
        <v>2012</v>
      </c>
      <c r="B14" s="22">
        <v>255141</v>
      </c>
      <c r="C14" s="22"/>
      <c r="D14" s="2"/>
    </row>
    <row r="15" spans="1:4" x14ac:dyDescent="0.25">
      <c r="A15" s="33">
        <v>2013</v>
      </c>
      <c r="B15" s="22"/>
      <c r="C15" s="22">
        <v>250610.29973575697</v>
      </c>
      <c r="D15" s="22">
        <v>251599</v>
      </c>
    </row>
    <row r="16" spans="1:4" x14ac:dyDescent="0.25">
      <c r="A16" s="33">
        <v>2014</v>
      </c>
      <c r="B16" s="2"/>
      <c r="C16" s="22">
        <v>254036.56781234127</v>
      </c>
      <c r="D16" s="2"/>
    </row>
    <row r="17" spans="1:4" x14ac:dyDescent="0.25">
      <c r="A17" s="33">
        <v>2015</v>
      </c>
      <c r="B17" s="2"/>
      <c r="C17" s="22">
        <v>257417.27621793587</v>
      </c>
      <c r="D17" s="22"/>
    </row>
    <row r="18" spans="1:4" x14ac:dyDescent="0.25">
      <c r="A18" s="40">
        <v>2016</v>
      </c>
      <c r="B18" s="25"/>
      <c r="C18" s="41">
        <v>260488.14639782542</v>
      </c>
      <c r="D18" s="25"/>
    </row>
    <row r="20" spans="1:4" x14ac:dyDescent="0.25">
      <c r="A20" s="42" t="s">
        <v>54</v>
      </c>
      <c r="B20" s="42" t="s">
        <v>56</v>
      </c>
    </row>
    <row r="21" spans="1:4" x14ac:dyDescent="0.25">
      <c r="A21" s="42"/>
      <c r="B21" s="42" t="s">
        <v>58</v>
      </c>
    </row>
    <row r="22" spans="1:4" x14ac:dyDescent="0.25">
      <c r="A22" s="42"/>
      <c r="B22" s="42" t="s">
        <v>57</v>
      </c>
    </row>
    <row r="23" spans="1:4" x14ac:dyDescent="0.25">
      <c r="A23" s="42"/>
      <c r="B23" s="42" t="s">
        <v>63</v>
      </c>
    </row>
    <row r="24" spans="1:4" x14ac:dyDescent="0.25">
      <c r="B24" s="42" t="s">
        <v>78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/>
  </sheetViews>
  <sheetFormatPr defaultRowHeight="15" x14ac:dyDescent="0.25"/>
  <cols>
    <col min="2" max="6" width="15.7109375" customWidth="1"/>
  </cols>
  <sheetData>
    <row r="1" spans="1:6" x14ac:dyDescent="0.25">
      <c r="A1" t="s">
        <v>84</v>
      </c>
    </row>
    <row r="3" spans="1:6" ht="30" x14ac:dyDescent="0.25">
      <c r="A3" s="43" t="s">
        <v>0</v>
      </c>
      <c r="B3" s="39" t="s">
        <v>77</v>
      </c>
      <c r="C3" s="39" t="s">
        <v>39</v>
      </c>
      <c r="D3" s="19" t="s">
        <v>67</v>
      </c>
      <c r="E3" s="39" t="s">
        <v>47</v>
      </c>
      <c r="F3" s="39" t="s">
        <v>43</v>
      </c>
    </row>
    <row r="4" spans="1:6" x14ac:dyDescent="0.25">
      <c r="A4" s="33">
        <v>2002</v>
      </c>
      <c r="B4" s="22">
        <v>-89069.106788544217</v>
      </c>
      <c r="C4" s="2"/>
      <c r="D4" s="2"/>
      <c r="E4" s="2"/>
      <c r="F4" s="2"/>
    </row>
    <row r="5" spans="1:6" x14ac:dyDescent="0.25">
      <c r="A5" s="33">
        <v>2003</v>
      </c>
      <c r="B5" s="22">
        <v>-103163.90588101558</v>
      </c>
      <c r="C5" s="2"/>
      <c r="D5" s="2"/>
      <c r="E5" s="2"/>
      <c r="F5" s="2"/>
    </row>
    <row r="6" spans="1:6" x14ac:dyDescent="0.25">
      <c r="A6" s="33">
        <v>2004</v>
      </c>
      <c r="B6" s="22">
        <v>-110139.87841323524</v>
      </c>
      <c r="C6" s="2"/>
      <c r="D6" s="2"/>
      <c r="E6" s="2"/>
      <c r="F6" s="2"/>
    </row>
    <row r="7" spans="1:6" x14ac:dyDescent="0.25">
      <c r="A7" s="33">
        <v>2005</v>
      </c>
      <c r="B7" s="22">
        <v>-85001.918977033813</v>
      </c>
      <c r="C7" s="2"/>
      <c r="D7" s="2"/>
      <c r="E7" s="2"/>
      <c r="F7" s="2"/>
    </row>
    <row r="8" spans="1:6" x14ac:dyDescent="0.25">
      <c r="A8" s="33">
        <v>2006</v>
      </c>
      <c r="B8" s="22">
        <v>-76214.83151430916</v>
      </c>
      <c r="C8" s="2"/>
      <c r="D8" s="2"/>
      <c r="E8" s="2"/>
      <c r="F8" s="2"/>
    </row>
    <row r="9" spans="1:6" x14ac:dyDescent="0.25">
      <c r="A9" s="33">
        <v>2007</v>
      </c>
      <c r="B9" s="22">
        <v>-77256.192405651207</v>
      </c>
      <c r="C9" s="2"/>
      <c r="D9" s="2"/>
      <c r="E9" s="2"/>
      <c r="F9" s="2"/>
    </row>
    <row r="10" spans="1:6" x14ac:dyDescent="0.25">
      <c r="A10" s="33">
        <v>2008</v>
      </c>
      <c r="B10" s="22">
        <v>-67959.874602150579</v>
      </c>
      <c r="C10" s="2"/>
      <c r="D10" s="2"/>
      <c r="E10" s="2"/>
      <c r="F10" s="2"/>
    </row>
    <row r="11" spans="1:6" x14ac:dyDescent="0.25">
      <c r="A11" s="33">
        <v>2009</v>
      </c>
      <c r="B11" s="22">
        <v>-32176.085354432551</v>
      </c>
      <c r="C11" s="2"/>
      <c r="D11" s="2"/>
      <c r="E11" s="2"/>
      <c r="F11" s="2"/>
    </row>
    <row r="12" spans="1:6" x14ac:dyDescent="0.25">
      <c r="A12" s="33">
        <v>2010</v>
      </c>
      <c r="B12" s="22">
        <v>-42530.047411500069</v>
      </c>
      <c r="C12" s="2"/>
      <c r="D12" s="2"/>
      <c r="E12" s="2"/>
      <c r="F12" s="2"/>
    </row>
    <row r="13" spans="1:6" x14ac:dyDescent="0.25">
      <c r="A13" s="33">
        <v>2011</v>
      </c>
      <c r="B13" s="22">
        <v>-40362.931425985647</v>
      </c>
      <c r="C13" s="22"/>
      <c r="D13" s="22"/>
      <c r="E13" s="22"/>
      <c r="F13" s="2"/>
    </row>
    <row r="14" spans="1:6" x14ac:dyDescent="0.25">
      <c r="A14" s="33">
        <v>2012</v>
      </c>
      <c r="B14" s="22">
        <v>-51659</v>
      </c>
      <c r="C14" s="22"/>
      <c r="D14" s="22">
        <v>-66549.374777094039</v>
      </c>
      <c r="E14" s="22"/>
      <c r="F14" s="2"/>
    </row>
    <row r="15" spans="1:6" x14ac:dyDescent="0.25">
      <c r="A15" s="33">
        <v>2013</v>
      </c>
      <c r="B15" s="22"/>
      <c r="C15" s="22">
        <v>-46417.682260497444</v>
      </c>
      <c r="D15" s="22">
        <v>-68757.953142588798</v>
      </c>
      <c r="E15" s="22">
        <v>-45649.356</v>
      </c>
      <c r="F15" s="22">
        <v>-55028</v>
      </c>
    </row>
    <row r="16" spans="1:6" x14ac:dyDescent="0.25">
      <c r="A16" s="33">
        <v>2014</v>
      </c>
      <c r="B16" s="2"/>
      <c r="C16" s="22">
        <v>-48947.799755213666</v>
      </c>
      <c r="D16" s="22">
        <v>-70352.534568515694</v>
      </c>
      <c r="E16" s="22">
        <v>-48547.378999999986</v>
      </c>
      <c r="F16" s="2"/>
    </row>
    <row r="17" spans="1:6" x14ac:dyDescent="0.25">
      <c r="A17" s="33">
        <v>2015</v>
      </c>
      <c r="B17" s="2"/>
      <c r="C17" s="22">
        <v>-51765.294315569423</v>
      </c>
      <c r="D17" s="22">
        <v>-72054.744164136529</v>
      </c>
      <c r="E17" s="22">
        <v>-50514.270000000004</v>
      </c>
      <c r="F17" s="22"/>
    </row>
    <row r="18" spans="1:6" x14ac:dyDescent="0.25">
      <c r="A18" s="40">
        <v>2016</v>
      </c>
      <c r="B18" s="25"/>
      <c r="C18" s="41">
        <v>-54397.807619555359</v>
      </c>
      <c r="D18" s="41">
        <v>-73968.793264779713</v>
      </c>
      <c r="E18" s="41">
        <v>-52204.664000000004</v>
      </c>
      <c r="F18" s="25"/>
    </row>
    <row r="20" spans="1:6" x14ac:dyDescent="0.25">
      <c r="A20" s="42" t="s">
        <v>54</v>
      </c>
      <c r="B20" s="42" t="s">
        <v>56</v>
      </c>
    </row>
    <row r="21" spans="1:6" x14ac:dyDescent="0.25">
      <c r="A21" s="42"/>
      <c r="B21" s="42" t="s">
        <v>58</v>
      </c>
    </row>
    <row r="22" spans="1:6" x14ac:dyDescent="0.25">
      <c r="A22" s="42"/>
      <c r="B22" s="42" t="s">
        <v>57</v>
      </c>
    </row>
    <row r="23" spans="1:6" x14ac:dyDescent="0.25">
      <c r="A23" s="42"/>
      <c r="B23" s="42" t="s">
        <v>63</v>
      </c>
    </row>
    <row r="24" spans="1:6" x14ac:dyDescent="0.25">
      <c r="B24" s="42" t="s">
        <v>78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/>
  </sheetViews>
  <sheetFormatPr defaultRowHeight="15" x14ac:dyDescent="0.25"/>
  <cols>
    <col min="2" max="6" width="15.7109375" customWidth="1"/>
  </cols>
  <sheetData>
    <row r="1" spans="1:6" x14ac:dyDescent="0.25">
      <c r="A1" t="s">
        <v>85</v>
      </c>
    </row>
    <row r="3" spans="1:6" ht="30" x14ac:dyDescent="0.25">
      <c r="A3" s="43" t="s">
        <v>0</v>
      </c>
      <c r="B3" s="39" t="s">
        <v>77</v>
      </c>
      <c r="C3" s="39" t="s">
        <v>39</v>
      </c>
      <c r="D3" s="19" t="s">
        <v>67</v>
      </c>
      <c r="E3" s="39" t="s">
        <v>47</v>
      </c>
      <c r="F3" s="39" t="s">
        <v>43</v>
      </c>
    </row>
    <row r="4" spans="1:6" x14ac:dyDescent="0.25">
      <c r="A4" s="33">
        <v>2002</v>
      </c>
      <c r="B4" s="22">
        <v>6404.8932114557829</v>
      </c>
      <c r="C4" s="2"/>
      <c r="D4" s="2"/>
      <c r="E4" s="2"/>
      <c r="F4" s="2"/>
    </row>
    <row r="5" spans="1:6" x14ac:dyDescent="0.25">
      <c r="A5" s="33">
        <v>2003</v>
      </c>
      <c r="B5" s="22">
        <v>-33868.905881015584</v>
      </c>
      <c r="C5" s="2"/>
      <c r="D5" s="2"/>
      <c r="E5" s="2"/>
      <c r="F5" s="2"/>
    </row>
    <row r="6" spans="1:6" x14ac:dyDescent="0.25">
      <c r="A6" s="33">
        <v>2004</v>
      </c>
      <c r="B6" s="22">
        <v>-17820.878413235245</v>
      </c>
      <c r="C6" s="2"/>
      <c r="D6" s="2"/>
      <c r="E6" s="2"/>
      <c r="F6" s="2"/>
    </row>
    <row r="7" spans="1:6" x14ac:dyDescent="0.25">
      <c r="A7" s="33">
        <v>2005</v>
      </c>
      <c r="B7" s="22">
        <v>24852.081022966187</v>
      </c>
      <c r="C7" s="2"/>
      <c r="D7" s="2"/>
      <c r="E7" s="2"/>
      <c r="F7" s="2"/>
    </row>
    <row r="8" spans="1:6" x14ac:dyDescent="0.25">
      <c r="A8" s="33">
        <v>2006</v>
      </c>
      <c r="B8" s="22">
        <v>11720.16848569084</v>
      </c>
      <c r="C8" s="2"/>
      <c r="D8" s="2"/>
      <c r="E8" s="2"/>
      <c r="F8" s="2"/>
    </row>
    <row r="9" spans="1:6" x14ac:dyDescent="0.25">
      <c r="A9" s="33">
        <v>2007</v>
      </c>
      <c r="B9" s="22">
        <v>21513.807594348793</v>
      </c>
      <c r="C9" s="2"/>
      <c r="D9" s="2"/>
      <c r="E9" s="2"/>
      <c r="F9" s="2"/>
    </row>
    <row r="10" spans="1:6" x14ac:dyDescent="0.25">
      <c r="A10" s="33">
        <v>2008</v>
      </c>
      <c r="B10" s="22">
        <v>39509.125397849421</v>
      </c>
      <c r="C10" s="2"/>
      <c r="D10" s="2"/>
      <c r="E10" s="2"/>
      <c r="F10" s="2"/>
    </row>
    <row r="11" spans="1:6" x14ac:dyDescent="0.25">
      <c r="A11" s="33">
        <v>2009</v>
      </c>
      <c r="B11" s="22">
        <v>51622.914645567449</v>
      </c>
      <c r="C11" s="2"/>
      <c r="D11" s="2"/>
      <c r="E11" s="2"/>
      <c r="F11" s="2"/>
    </row>
    <row r="12" spans="1:6" x14ac:dyDescent="0.25">
      <c r="A12" s="33">
        <v>2010</v>
      </c>
      <c r="B12" s="22">
        <v>38646.952588499931</v>
      </c>
      <c r="C12" s="2"/>
      <c r="D12" s="2"/>
      <c r="E12" s="2"/>
      <c r="F12" s="2"/>
    </row>
    <row r="13" spans="1:6" x14ac:dyDescent="0.25">
      <c r="A13" s="33">
        <v>2011</v>
      </c>
      <c r="B13" s="22">
        <v>62654.068574014353</v>
      </c>
      <c r="C13" s="22"/>
      <c r="D13" s="22"/>
      <c r="E13" s="22"/>
      <c r="F13" s="2"/>
    </row>
    <row r="14" spans="1:6" x14ac:dyDescent="0.25">
      <c r="A14" s="33">
        <v>2012</v>
      </c>
      <c r="B14" s="22">
        <v>17305</v>
      </c>
      <c r="C14" s="22"/>
      <c r="D14" s="22">
        <v>29650.625222905961</v>
      </c>
      <c r="E14" s="22"/>
      <c r="F14" s="2"/>
    </row>
    <row r="15" spans="1:6" x14ac:dyDescent="0.25">
      <c r="A15" s="33">
        <v>2013</v>
      </c>
      <c r="B15" s="22"/>
      <c r="C15" s="22">
        <v>33636.167430392932</v>
      </c>
      <c r="D15" s="22">
        <v>26242.046857411202</v>
      </c>
      <c r="E15" s="22">
        <v>23621.854000000007</v>
      </c>
      <c r="F15" s="22">
        <v>24490</v>
      </c>
    </row>
    <row r="16" spans="1:6" x14ac:dyDescent="0.25">
      <c r="A16" s="33">
        <v>2014</v>
      </c>
      <c r="B16" s="2"/>
      <c r="C16" s="22">
        <v>29758.843378096935</v>
      </c>
      <c r="D16" s="22">
        <v>23147.465431484321</v>
      </c>
      <c r="E16" s="22">
        <v>21006.723000000042</v>
      </c>
      <c r="F16" s="2"/>
    </row>
    <row r="17" spans="1:6" x14ac:dyDescent="0.25">
      <c r="A17" s="33">
        <v>2015</v>
      </c>
      <c r="B17" s="2"/>
      <c r="C17" s="22">
        <v>25681.725613861854</v>
      </c>
      <c r="D17" s="22">
        <v>20145.255835863471</v>
      </c>
      <c r="E17" s="22">
        <v>18547.997999999978</v>
      </c>
      <c r="F17" s="22"/>
    </row>
    <row r="18" spans="1:6" x14ac:dyDescent="0.25">
      <c r="A18" s="40">
        <v>2016</v>
      </c>
      <c r="B18" s="25"/>
      <c r="C18" s="41">
        <v>21957.997147915376</v>
      </c>
      <c r="D18" s="41">
        <v>15931.206735220287</v>
      </c>
      <c r="E18" s="41">
        <v>24166.923999999999</v>
      </c>
      <c r="F18" s="25"/>
    </row>
    <row r="20" spans="1:6" x14ac:dyDescent="0.25">
      <c r="A20" s="42" t="s">
        <v>54</v>
      </c>
      <c r="B20" s="42" t="s">
        <v>56</v>
      </c>
    </row>
    <row r="21" spans="1:6" x14ac:dyDescent="0.25">
      <c r="A21" s="42"/>
      <c r="B21" s="42" t="s">
        <v>58</v>
      </c>
    </row>
    <row r="22" spans="1:6" x14ac:dyDescent="0.25">
      <c r="A22" s="42"/>
      <c r="B22" s="42" t="s">
        <v>57</v>
      </c>
    </row>
    <row r="23" spans="1:6" x14ac:dyDescent="0.25">
      <c r="A23" s="42"/>
      <c r="B23" s="42" t="s">
        <v>63</v>
      </c>
    </row>
    <row r="24" spans="1:6" x14ac:dyDescent="0.25">
      <c r="B24" s="42" t="s">
        <v>78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85" zoomScaleNormal="85" workbookViewId="0"/>
  </sheetViews>
  <sheetFormatPr defaultRowHeight="15" x14ac:dyDescent="0.25"/>
  <cols>
    <col min="2" max="4" width="15.7109375" customWidth="1"/>
  </cols>
  <sheetData>
    <row r="1" spans="1:4" x14ac:dyDescent="0.25">
      <c r="A1" t="s">
        <v>86</v>
      </c>
    </row>
    <row r="3" spans="1:4" s="35" customFormat="1" ht="30" x14ac:dyDescent="0.25">
      <c r="A3" s="38"/>
      <c r="B3" s="39" t="s">
        <v>51</v>
      </c>
      <c r="C3" s="39" t="s">
        <v>52</v>
      </c>
      <c r="D3" s="39" t="s">
        <v>53</v>
      </c>
    </row>
    <row r="4" spans="1:4" x14ac:dyDescent="0.25">
      <c r="A4" s="33">
        <v>2002</v>
      </c>
      <c r="B4" s="22">
        <v>434168.91928854422</v>
      </c>
      <c r="C4" s="22">
        <v>268644</v>
      </c>
      <c r="D4" s="22">
        <v>702812.91928854422</v>
      </c>
    </row>
    <row r="5" spans="1:4" x14ac:dyDescent="0.25">
      <c r="A5" s="33">
        <v>2003</v>
      </c>
      <c r="B5" s="22">
        <v>443114.09338101558</v>
      </c>
      <c r="C5" s="22">
        <v>282051</v>
      </c>
      <c r="D5" s="22">
        <v>725165.09338101558</v>
      </c>
    </row>
    <row r="6" spans="1:4" x14ac:dyDescent="0.25">
      <c r="A6" s="33">
        <v>2004</v>
      </c>
      <c r="B6" s="22">
        <v>448438.12841323524</v>
      </c>
      <c r="C6" s="22">
        <v>267257</v>
      </c>
      <c r="D6" s="22">
        <v>715695.1284132353</v>
      </c>
    </row>
    <row r="7" spans="1:4" x14ac:dyDescent="0.25">
      <c r="A7" s="33">
        <v>2005</v>
      </c>
      <c r="B7" s="22">
        <v>442734.07522703381</v>
      </c>
      <c r="C7" s="22">
        <v>294736</v>
      </c>
      <c r="D7" s="22">
        <v>737470.07522703381</v>
      </c>
    </row>
    <row r="8" spans="1:4" x14ac:dyDescent="0.25">
      <c r="A8" s="33">
        <v>2006</v>
      </c>
      <c r="B8" s="22">
        <v>450119.14401430916</v>
      </c>
      <c r="C8" s="22">
        <v>285193</v>
      </c>
      <c r="D8" s="22">
        <v>735312.14401430916</v>
      </c>
    </row>
    <row r="9" spans="1:4" x14ac:dyDescent="0.25">
      <c r="A9" s="33">
        <v>2007</v>
      </c>
      <c r="B9" s="22">
        <v>460707.81740565121</v>
      </c>
      <c r="C9" s="22">
        <v>323492</v>
      </c>
      <c r="D9" s="22">
        <v>784199.81740565121</v>
      </c>
    </row>
    <row r="10" spans="1:4" x14ac:dyDescent="0.25">
      <c r="A10" s="33">
        <v>2008</v>
      </c>
      <c r="B10" s="22">
        <v>452388.12460215058</v>
      </c>
      <c r="C10" s="22">
        <v>304977</v>
      </c>
      <c r="D10" s="22">
        <v>757365.12460215064</v>
      </c>
    </row>
    <row r="11" spans="1:4" x14ac:dyDescent="0.25">
      <c r="A11" s="33">
        <v>2009</v>
      </c>
      <c r="B11" s="22">
        <v>442309.89785443258</v>
      </c>
      <c r="C11" s="22">
        <v>321581</v>
      </c>
      <c r="D11" s="22">
        <v>763890.89785443258</v>
      </c>
    </row>
    <row r="12" spans="1:4" x14ac:dyDescent="0.25">
      <c r="A12" s="33">
        <v>2010</v>
      </c>
      <c r="B12" s="22">
        <v>444249.98491150007</v>
      </c>
      <c r="C12" s="22">
        <v>330415</v>
      </c>
      <c r="D12" s="22">
        <v>774664.98491150001</v>
      </c>
    </row>
    <row r="13" spans="1:4" x14ac:dyDescent="0.25">
      <c r="A13" s="48">
        <v>2011</v>
      </c>
      <c r="B13" s="49">
        <v>443565.05642598565</v>
      </c>
      <c r="C13" s="49">
        <v>307669</v>
      </c>
      <c r="D13" s="49">
        <v>751234.05642598565</v>
      </c>
    </row>
    <row r="14" spans="1:4" x14ac:dyDescent="0.25">
      <c r="A14" s="48">
        <v>2012</v>
      </c>
      <c r="B14" s="49">
        <v>458623</v>
      </c>
      <c r="C14" s="49">
        <v>283736</v>
      </c>
      <c r="D14" s="49">
        <v>742359</v>
      </c>
    </row>
    <row r="15" spans="1:4" x14ac:dyDescent="0.25">
      <c r="A15" s="40">
        <v>2013</v>
      </c>
      <c r="B15" s="41">
        <v>448170</v>
      </c>
      <c r="C15" s="41">
        <v>260566</v>
      </c>
      <c r="D15" s="41">
        <v>708736</v>
      </c>
    </row>
    <row r="17" spans="1:2" s="42" customFormat="1" x14ac:dyDescent="0.25">
      <c r="A17" s="42" t="s">
        <v>54</v>
      </c>
      <c r="B17" s="42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8"/>
  <sheetViews>
    <sheetView zoomScale="85" zoomScaleNormal="85" workbookViewId="0">
      <selection activeCell="N46" sqref="N46"/>
    </sheetView>
  </sheetViews>
  <sheetFormatPr defaultRowHeight="15" x14ac:dyDescent="0.25"/>
  <cols>
    <col min="1" max="1" width="24.5703125" customWidth="1"/>
    <col min="2" max="4" width="15.7109375" customWidth="1"/>
    <col min="5" max="5" width="18.7109375" customWidth="1"/>
    <col min="6" max="6" width="15.7109375" customWidth="1"/>
    <col min="7" max="7" width="15.7109375" style="6" customWidth="1"/>
  </cols>
  <sheetData>
    <row r="1" spans="1:11" x14ac:dyDescent="0.25">
      <c r="A1" t="s">
        <v>60</v>
      </c>
    </row>
    <row r="3" spans="1:11" x14ac:dyDescent="0.25">
      <c r="A3" s="26"/>
      <c r="B3" s="27"/>
      <c r="C3" s="28" t="s">
        <v>44</v>
      </c>
      <c r="D3" s="28"/>
      <c r="E3" s="28"/>
      <c r="F3" s="28"/>
      <c r="G3" s="28"/>
    </row>
    <row r="4" spans="1:11" ht="30" x14ac:dyDescent="0.25">
      <c r="A4" s="24"/>
      <c r="B4" s="25" t="s">
        <v>42</v>
      </c>
      <c r="C4" s="25" t="s">
        <v>43</v>
      </c>
      <c r="D4" s="25" t="s">
        <v>39</v>
      </c>
      <c r="E4" s="25" t="s">
        <v>46</v>
      </c>
      <c r="F4" s="45" t="s">
        <v>67</v>
      </c>
      <c r="G4" s="45" t="s">
        <v>47</v>
      </c>
    </row>
    <row r="5" spans="1:11" x14ac:dyDescent="0.25">
      <c r="A5" t="s">
        <v>2</v>
      </c>
      <c r="B5" s="22">
        <v>224962</v>
      </c>
      <c r="C5" s="22">
        <v>229719</v>
      </c>
      <c r="D5" s="22">
        <v>228397.53576295945</v>
      </c>
      <c r="E5" s="22">
        <v>226695.83207495743</v>
      </c>
      <c r="F5" s="21">
        <v>231149.24955656345</v>
      </c>
      <c r="G5" s="21">
        <v>228255.37899999999</v>
      </c>
      <c r="J5" s="3"/>
      <c r="K5" s="1"/>
    </row>
    <row r="6" spans="1:11" x14ac:dyDescent="0.25">
      <c r="A6" t="s">
        <v>3</v>
      </c>
      <c r="B6" s="22">
        <v>155930</v>
      </c>
      <c r="C6" s="22">
        <v>155594</v>
      </c>
      <c r="D6" s="22">
        <v>155705.54782024768</v>
      </c>
      <c r="E6" s="22">
        <v>160033.16184170672</v>
      </c>
      <c r="F6" s="21">
        <v>159010.54781152183</v>
      </c>
      <c r="G6" s="21">
        <v>155680.054</v>
      </c>
      <c r="J6" s="3"/>
      <c r="K6" s="1"/>
    </row>
    <row r="7" spans="1:11" x14ac:dyDescent="0.25">
      <c r="A7" t="s">
        <v>4</v>
      </c>
      <c r="B7" s="22">
        <v>223858</v>
      </c>
      <c r="C7" s="22">
        <v>226841</v>
      </c>
      <c r="D7" s="22">
        <v>226596.81720869138</v>
      </c>
      <c r="E7" s="22">
        <v>225860.39049128455</v>
      </c>
      <c r="F7" s="21">
        <v>230302.44806018929</v>
      </c>
      <c r="G7" s="21">
        <v>226945.85200000001</v>
      </c>
      <c r="J7" s="3"/>
      <c r="K7" s="1"/>
    </row>
    <row r="8" spans="1:11" x14ac:dyDescent="0.25">
      <c r="A8" t="s">
        <v>5</v>
      </c>
      <c r="B8" s="22">
        <v>7604</v>
      </c>
      <c r="C8" s="22">
        <v>7648</v>
      </c>
      <c r="D8" s="22">
        <v>7993.3304848044663</v>
      </c>
      <c r="E8" s="22">
        <v>7993.3304848062235</v>
      </c>
      <c r="F8" s="21">
        <v>8614.0623954204784</v>
      </c>
      <c r="G8" s="21">
        <v>7849.3590000000004</v>
      </c>
      <c r="J8" s="3"/>
      <c r="K8" s="1"/>
    </row>
    <row r="9" spans="1:11" s="3" customFormat="1" x14ac:dyDescent="0.25">
      <c r="A9" s="3" t="s">
        <v>1</v>
      </c>
      <c r="B9" s="23">
        <f t="shared" ref="B9:C9" si="0">SUM(B5:B8)</f>
        <v>612354</v>
      </c>
      <c r="C9" s="23">
        <f t="shared" si="0"/>
        <v>619802</v>
      </c>
      <c r="D9" s="23">
        <f>SUM(D5:D8)</f>
        <v>618693.23127670295</v>
      </c>
      <c r="E9" s="23">
        <f t="shared" ref="E9:F9" si="1">SUM(E5:E8)</f>
        <v>620582.71489275491</v>
      </c>
      <c r="F9" s="23">
        <f t="shared" si="1"/>
        <v>629076.30782369501</v>
      </c>
      <c r="G9" s="23">
        <f>SUM(G5:G8)</f>
        <v>618730.64399999997</v>
      </c>
      <c r="J9"/>
      <c r="K9" s="1"/>
    </row>
    <row r="10" spans="1:11" x14ac:dyDescent="0.25">
      <c r="A10" t="s">
        <v>6</v>
      </c>
      <c r="B10" s="22">
        <v>252119</v>
      </c>
      <c r="C10" s="22">
        <v>257379</v>
      </c>
      <c r="D10" s="22">
        <v>256623.41172677866</v>
      </c>
      <c r="E10" s="22">
        <v>255980.09923853778</v>
      </c>
      <c r="F10" s="22">
        <v>251923.06025012647</v>
      </c>
      <c r="G10" s="21">
        <v>255706.51300000001</v>
      </c>
      <c r="J10" s="3"/>
      <c r="K10" s="1"/>
    </row>
    <row r="11" spans="1:11" x14ac:dyDescent="0.25">
      <c r="A11" t="s">
        <v>7</v>
      </c>
      <c r="B11" s="22">
        <v>179850</v>
      </c>
      <c r="C11" s="22">
        <v>178685</v>
      </c>
      <c r="D11" s="22">
        <v>181002.24266412575</v>
      </c>
      <c r="E11" s="22">
        <v>186376.31400651779</v>
      </c>
      <c r="F11" s="22">
        <v>182995.09103921286</v>
      </c>
      <c r="G11" s="21">
        <v>179693.38099999999</v>
      </c>
      <c r="K11" s="1"/>
    </row>
    <row r="12" spans="1:11" x14ac:dyDescent="0.25">
      <c r="A12" t="s">
        <v>8</v>
      </c>
      <c r="B12" s="22">
        <v>258912</v>
      </c>
      <c r="C12" s="22">
        <v>263386</v>
      </c>
      <c r="D12" s="22">
        <v>263080.60002510465</v>
      </c>
      <c r="E12" s="22">
        <v>262797.00323124661</v>
      </c>
      <c r="F12" s="22">
        <v>262505.56179886824</v>
      </c>
      <c r="G12" s="21">
        <v>262471.53999999998</v>
      </c>
      <c r="K12" s="1"/>
    </row>
    <row r="13" spans="1:11" x14ac:dyDescent="0.25">
      <c r="A13" t="s">
        <v>9</v>
      </c>
      <c r="B13" s="22">
        <v>211047</v>
      </c>
      <c r="C13" s="22">
        <v>215667</v>
      </c>
      <c r="D13" s="22">
        <v>215904.21932900243</v>
      </c>
      <c r="E13" s="22">
        <v>214460.36215483863</v>
      </c>
      <c r="F13" s="22">
        <v>215141.69505233469</v>
      </c>
      <c r="G13" s="21">
        <v>215482.073</v>
      </c>
      <c r="K13" s="1"/>
    </row>
    <row r="14" spans="1:11" x14ac:dyDescent="0.25">
      <c r="A14" t="s">
        <v>10</v>
      </c>
      <c r="B14" s="22">
        <v>310200</v>
      </c>
      <c r="C14" s="22">
        <v>314242</v>
      </c>
      <c r="D14" s="22">
        <v>313826.55995210167</v>
      </c>
      <c r="E14" s="22">
        <v>313323.13883896684</v>
      </c>
      <c r="F14" s="22">
        <v>311011.81633400382</v>
      </c>
      <c r="G14" s="21">
        <v>314019.89899999998</v>
      </c>
      <c r="K14" s="1"/>
    </row>
    <row r="15" spans="1:11" x14ac:dyDescent="0.25">
      <c r="A15" t="s">
        <v>11</v>
      </c>
      <c r="B15" s="22">
        <v>281556</v>
      </c>
      <c r="C15" s="22">
        <v>286180</v>
      </c>
      <c r="D15" s="22">
        <v>285998.19469961768</v>
      </c>
      <c r="E15" s="22">
        <v>285694.98496343533</v>
      </c>
      <c r="F15" s="22">
        <v>286330.82312871324</v>
      </c>
      <c r="G15" s="21">
        <v>285633.53000000003</v>
      </c>
      <c r="K15" s="1"/>
    </row>
    <row r="16" spans="1:11" x14ac:dyDescent="0.25">
      <c r="A16" t="s">
        <v>12</v>
      </c>
      <c r="B16" s="22">
        <v>314084</v>
      </c>
      <c r="C16" s="22">
        <v>318227</v>
      </c>
      <c r="D16" s="22">
        <v>323392.7691519853</v>
      </c>
      <c r="E16" s="22">
        <v>324687.96386971138</v>
      </c>
      <c r="F16" s="22">
        <v>318369.11070312816</v>
      </c>
      <c r="G16" s="21">
        <v>319657.39399999997</v>
      </c>
      <c r="K16" s="1"/>
    </row>
    <row r="17" spans="1:11" x14ac:dyDescent="0.25">
      <c r="A17" t="s">
        <v>13</v>
      </c>
      <c r="B17" s="22">
        <v>293530</v>
      </c>
      <c r="C17" s="22">
        <v>298464</v>
      </c>
      <c r="D17" s="22">
        <v>298442.44534101622</v>
      </c>
      <c r="E17" s="22">
        <v>299303.97849964077</v>
      </c>
      <c r="F17" s="22">
        <v>303859.4987809473</v>
      </c>
      <c r="G17" s="21">
        <v>297954.67800000001</v>
      </c>
      <c r="K17" s="1"/>
    </row>
    <row r="18" spans="1:11" x14ac:dyDescent="0.25">
      <c r="A18" t="s">
        <v>14</v>
      </c>
      <c r="B18" s="22">
        <v>263003</v>
      </c>
      <c r="C18" s="22">
        <v>272890</v>
      </c>
      <c r="D18" s="22">
        <v>271137.08869283227</v>
      </c>
      <c r="E18" s="22">
        <v>271116.13881316339</v>
      </c>
      <c r="F18" s="22">
        <v>270262.28701312648</v>
      </c>
      <c r="G18" s="21">
        <v>269821.022</v>
      </c>
      <c r="K18" s="1"/>
    </row>
    <row r="19" spans="1:11" x14ac:dyDescent="0.25">
      <c r="A19" t="s">
        <v>15</v>
      </c>
      <c r="B19" s="22">
        <v>308312</v>
      </c>
      <c r="C19" s="22">
        <v>310516</v>
      </c>
      <c r="D19" s="22">
        <v>311835.15111435449</v>
      </c>
      <c r="E19" s="22">
        <v>315703.56363420555</v>
      </c>
      <c r="F19" s="22">
        <v>315170.63763971231</v>
      </c>
      <c r="G19" s="21">
        <v>311071.93300000002</v>
      </c>
      <c r="K19" s="1"/>
    </row>
    <row r="20" spans="1:11" s="3" customFormat="1" x14ac:dyDescent="0.25">
      <c r="A20" s="3" t="s">
        <v>35</v>
      </c>
      <c r="B20" s="23">
        <f>SUM(B10:B19)</f>
        <v>2672613</v>
      </c>
      <c r="C20" s="23">
        <f>SUM(C10:C19)</f>
        <v>2715636</v>
      </c>
      <c r="D20" s="23">
        <f>SUM(D10:D19)</f>
        <v>2721242.682696919</v>
      </c>
      <c r="E20" s="23">
        <f t="shared" ref="E20:F20" si="2">SUM(E10:E19)</f>
        <v>2729443.5472502643</v>
      </c>
      <c r="F20" s="23">
        <f t="shared" si="2"/>
        <v>2717569.5817401735</v>
      </c>
      <c r="G20" s="23">
        <f t="shared" ref="G20" si="3">SUM(G10:G19)</f>
        <v>2711511.963</v>
      </c>
      <c r="J20"/>
      <c r="K20" s="1"/>
    </row>
    <row r="21" spans="1:11" s="3" customFormat="1" x14ac:dyDescent="0.25">
      <c r="A21" s="3" t="s">
        <v>36</v>
      </c>
      <c r="B21" s="23">
        <f>B9+B20</f>
        <v>3284967</v>
      </c>
      <c r="C21" s="23">
        <f>C9+C20</f>
        <v>3335438</v>
      </c>
      <c r="D21" s="23">
        <f>D9+D20</f>
        <v>3339935.913973622</v>
      </c>
      <c r="E21" s="23">
        <f t="shared" ref="E21:F21" si="4">E9+E20</f>
        <v>3350026.2621430191</v>
      </c>
      <c r="F21" s="23">
        <f t="shared" si="4"/>
        <v>3346645.8895638688</v>
      </c>
      <c r="G21" s="23">
        <f t="shared" ref="G21" si="5">G9+G20</f>
        <v>3330242.6069999998</v>
      </c>
      <c r="J21"/>
      <c r="K21" s="1"/>
    </row>
    <row r="22" spans="1:11" x14ac:dyDescent="0.25">
      <c r="A22" t="s">
        <v>16</v>
      </c>
      <c r="B22" s="22">
        <v>190560</v>
      </c>
      <c r="C22" s="22">
        <v>194352</v>
      </c>
      <c r="D22" s="22">
        <v>195561.84049064072</v>
      </c>
      <c r="E22" s="22">
        <v>196448.64362873277</v>
      </c>
      <c r="F22" s="22">
        <v>196093.51240745938</v>
      </c>
      <c r="G22" s="21">
        <v>194434.12599999999</v>
      </c>
      <c r="K22" s="1"/>
    </row>
    <row r="23" spans="1:11" x14ac:dyDescent="0.25">
      <c r="A23" t="s">
        <v>17</v>
      </c>
      <c r="B23" s="22">
        <v>363956</v>
      </c>
      <c r="C23" s="22">
        <v>369088</v>
      </c>
      <c r="D23" s="22">
        <v>369993.47718527185</v>
      </c>
      <c r="E23" s="22">
        <v>375832.90040984866</v>
      </c>
      <c r="F23" s="22">
        <v>370688.05360155198</v>
      </c>
      <c r="G23" s="21">
        <v>369820.83100000001</v>
      </c>
      <c r="K23" s="1"/>
    </row>
    <row r="24" spans="1:11" x14ac:dyDescent="0.25">
      <c r="A24" t="s">
        <v>18</v>
      </c>
      <c r="B24" s="22">
        <v>234271</v>
      </c>
      <c r="C24" s="22">
        <v>236687</v>
      </c>
      <c r="D24" s="22">
        <v>236532.6333145157</v>
      </c>
      <c r="E24" s="22">
        <v>235391.77257035428</v>
      </c>
      <c r="F24" s="22">
        <v>237794.19291940154</v>
      </c>
      <c r="G24" s="21">
        <v>236276</v>
      </c>
      <c r="K24" s="1"/>
    </row>
    <row r="25" spans="1:11" x14ac:dyDescent="0.25">
      <c r="A25" t="s">
        <v>19</v>
      </c>
      <c r="B25" s="22">
        <v>314660</v>
      </c>
      <c r="C25" s="22">
        <v>317264</v>
      </c>
      <c r="D25" s="22">
        <v>320196.77384729846</v>
      </c>
      <c r="E25" s="22">
        <v>319186.99352732033</v>
      </c>
      <c r="F25" s="22">
        <v>316607.24412463396</v>
      </c>
      <c r="G25" s="21">
        <v>317165.95699999999</v>
      </c>
      <c r="K25" s="1"/>
    </row>
    <row r="26" spans="1:11" x14ac:dyDescent="0.25">
      <c r="A26" t="s">
        <v>20</v>
      </c>
      <c r="B26" s="22">
        <v>314036</v>
      </c>
      <c r="C26" s="22">
        <v>317899</v>
      </c>
      <c r="D26" s="22">
        <v>317349.95780618995</v>
      </c>
      <c r="E26" s="22">
        <v>316510.04604767793</v>
      </c>
      <c r="F26" s="22">
        <v>318378.24364386586</v>
      </c>
      <c r="G26" s="21">
        <v>317083.23200000002</v>
      </c>
      <c r="K26" s="1"/>
    </row>
    <row r="27" spans="1:11" x14ac:dyDescent="0.25">
      <c r="A27" t="s">
        <v>21</v>
      </c>
      <c r="B27" s="22">
        <v>368886</v>
      </c>
      <c r="C27" s="22">
        <v>372752</v>
      </c>
      <c r="D27" s="22">
        <v>373087.64746517048</v>
      </c>
      <c r="E27" s="22">
        <v>373087.63387569715</v>
      </c>
      <c r="F27" s="22">
        <v>371004.7826385721</v>
      </c>
      <c r="G27" s="21">
        <v>372708.85100000002</v>
      </c>
      <c r="K27" s="1"/>
    </row>
    <row r="28" spans="1:11" x14ac:dyDescent="0.25">
      <c r="A28" t="s">
        <v>22</v>
      </c>
      <c r="B28" s="22">
        <v>340671</v>
      </c>
      <c r="C28" s="22">
        <v>342494</v>
      </c>
      <c r="D28" s="22">
        <v>344873.52431524202</v>
      </c>
      <c r="E28" s="22">
        <v>343827.73861126904</v>
      </c>
      <c r="F28" s="22">
        <v>347427.82510719378</v>
      </c>
      <c r="G28" s="21">
        <v>344079.9</v>
      </c>
      <c r="K28" s="1"/>
    </row>
    <row r="29" spans="1:11" x14ac:dyDescent="0.25">
      <c r="A29" t="s">
        <v>23</v>
      </c>
      <c r="B29" s="22">
        <v>317287</v>
      </c>
      <c r="C29" s="22">
        <v>320524</v>
      </c>
      <c r="D29" s="22">
        <v>322426.4949476188</v>
      </c>
      <c r="E29" s="22">
        <v>319082.6369124495</v>
      </c>
      <c r="F29" s="22">
        <v>324773.30258620693</v>
      </c>
      <c r="G29" s="21">
        <v>321956.15399999998</v>
      </c>
      <c r="K29" s="1"/>
    </row>
    <row r="30" spans="1:11" x14ac:dyDescent="0.25">
      <c r="A30" t="s">
        <v>24</v>
      </c>
      <c r="B30" s="22">
        <v>260068</v>
      </c>
      <c r="C30" s="22">
        <v>264008</v>
      </c>
      <c r="D30" s="22">
        <v>262779.11210047686</v>
      </c>
      <c r="E30" s="22">
        <v>268529.93336631672</v>
      </c>
      <c r="F30" s="22">
        <v>258689.13430454329</v>
      </c>
      <c r="G30" s="21">
        <v>262959.74300000002</v>
      </c>
      <c r="K30" s="1"/>
    </row>
    <row r="31" spans="1:11" x14ac:dyDescent="0.25">
      <c r="A31" t="s">
        <v>25</v>
      </c>
      <c r="B31" s="22">
        <v>242377</v>
      </c>
      <c r="C31" s="22">
        <v>243372</v>
      </c>
      <c r="D31" s="22">
        <v>245867.32438304368</v>
      </c>
      <c r="E31" s="22">
        <v>244505.78363086222</v>
      </c>
      <c r="F31" s="22">
        <v>247795.15250278384</v>
      </c>
      <c r="G31" s="21">
        <v>245045.484</v>
      </c>
      <c r="K31" s="1"/>
    </row>
    <row r="32" spans="1:11" x14ac:dyDescent="0.25">
      <c r="A32" t="s">
        <v>26</v>
      </c>
      <c r="B32" s="22">
        <v>239733</v>
      </c>
      <c r="C32" s="22">
        <v>242080</v>
      </c>
      <c r="D32" s="22">
        <v>242561.91844024626</v>
      </c>
      <c r="E32" s="22">
        <v>244423.17227870191</v>
      </c>
      <c r="F32" s="22">
        <v>243676.46376798474</v>
      </c>
      <c r="G32" s="21">
        <v>241969.22700000001</v>
      </c>
      <c r="K32" s="1"/>
    </row>
    <row r="33" spans="1:11" x14ac:dyDescent="0.25">
      <c r="A33" t="s">
        <v>27</v>
      </c>
      <c r="B33" s="22">
        <v>281756</v>
      </c>
      <c r="C33" s="22">
        <v>286806</v>
      </c>
      <c r="D33" s="22">
        <v>287539.53016099095</v>
      </c>
      <c r="E33" s="22">
        <v>284802.89295403077</v>
      </c>
      <c r="F33" s="22">
        <v>285285.54612715315</v>
      </c>
      <c r="G33" s="21">
        <v>286405.52</v>
      </c>
      <c r="K33" s="1"/>
    </row>
    <row r="34" spans="1:11" x14ac:dyDescent="0.25">
      <c r="A34" t="s">
        <v>28</v>
      </c>
      <c r="B34" s="22">
        <v>259052</v>
      </c>
      <c r="C34" s="22">
        <v>262407</v>
      </c>
      <c r="D34" s="22">
        <v>264268.69597126462</v>
      </c>
      <c r="E34" s="22">
        <v>260850.70548189952</v>
      </c>
      <c r="F34" s="22">
        <v>264370.99316087627</v>
      </c>
      <c r="G34" s="21">
        <v>263446.728</v>
      </c>
      <c r="K34" s="1"/>
    </row>
    <row r="35" spans="1:11" x14ac:dyDescent="0.25">
      <c r="A35" t="s">
        <v>29</v>
      </c>
      <c r="B35" s="22">
        <v>163906</v>
      </c>
      <c r="C35" s="22">
        <v>166793</v>
      </c>
      <c r="D35" s="22">
        <v>166410.18303844304</v>
      </c>
      <c r="E35" s="22">
        <v>165026.79063230532</v>
      </c>
      <c r="F35" s="22">
        <v>169330.9562535914</v>
      </c>
      <c r="G35" s="21">
        <v>166810.77600000001</v>
      </c>
      <c r="K35" s="1"/>
    </row>
    <row r="36" spans="1:11" x14ac:dyDescent="0.25">
      <c r="A36" t="s">
        <v>30</v>
      </c>
      <c r="B36" s="22">
        <v>202225</v>
      </c>
      <c r="C36" s="22">
        <v>203223</v>
      </c>
      <c r="D36" s="22">
        <v>205444.15674035129</v>
      </c>
      <c r="E36" s="22">
        <v>204004.72994206147</v>
      </c>
      <c r="F36" s="22">
        <v>210344.29772465452</v>
      </c>
      <c r="G36" s="21">
        <v>204864.29399999999</v>
      </c>
      <c r="K36" s="1"/>
    </row>
    <row r="37" spans="1:11" x14ac:dyDescent="0.25">
      <c r="A37" t="s">
        <v>31</v>
      </c>
      <c r="B37" s="22">
        <v>284617</v>
      </c>
      <c r="C37" s="22">
        <v>288272</v>
      </c>
      <c r="D37" s="22">
        <v>289848.87842468999</v>
      </c>
      <c r="E37" s="22">
        <v>287385.7519347879</v>
      </c>
      <c r="F37" s="22">
        <v>293541.48412206327</v>
      </c>
      <c r="G37" s="21">
        <v>289754.79300000001</v>
      </c>
      <c r="K37" s="1"/>
    </row>
    <row r="38" spans="1:11" x14ac:dyDescent="0.25">
      <c r="A38" t="s">
        <v>32</v>
      </c>
      <c r="B38" s="22">
        <v>189145</v>
      </c>
      <c r="C38" s="22">
        <v>191365</v>
      </c>
      <c r="D38" s="22">
        <v>191345.1933211585</v>
      </c>
      <c r="E38" s="22">
        <v>190107.14300219202</v>
      </c>
      <c r="F38" s="22">
        <v>193511.70699913931</v>
      </c>
      <c r="G38" s="21">
        <v>191551.37</v>
      </c>
      <c r="K38" s="1"/>
    </row>
    <row r="39" spans="1:11" x14ac:dyDescent="0.25">
      <c r="A39" t="s">
        <v>33</v>
      </c>
      <c r="B39" s="22">
        <v>193630</v>
      </c>
      <c r="C39" s="22">
        <v>195914</v>
      </c>
      <c r="D39" s="22">
        <v>196447.13315117118</v>
      </c>
      <c r="E39" s="22">
        <v>194834.0326019382</v>
      </c>
      <c r="F39" s="22">
        <v>196934.91430180843</v>
      </c>
      <c r="G39" s="21">
        <v>196130.405</v>
      </c>
      <c r="K39" s="1"/>
    </row>
    <row r="40" spans="1:11" x14ac:dyDescent="0.25">
      <c r="A40" t="s">
        <v>34</v>
      </c>
      <c r="B40" s="22">
        <v>262566</v>
      </c>
      <c r="C40" s="22">
        <v>265797</v>
      </c>
      <c r="D40" s="22">
        <v>267659.63101292902</v>
      </c>
      <c r="E40" s="22">
        <v>266139.44478181872</v>
      </c>
      <c r="F40" s="22">
        <v>266673.37024796964</v>
      </c>
      <c r="G40" s="21">
        <v>265582.56699999998</v>
      </c>
      <c r="K40" s="1"/>
    </row>
    <row r="41" spans="1:11" s="3" customFormat="1" x14ac:dyDescent="0.25">
      <c r="A41" s="29" t="s">
        <v>37</v>
      </c>
      <c r="B41" s="30">
        <f>SUM(B22:B40)</f>
        <v>5023402</v>
      </c>
      <c r="C41" s="30">
        <f>SUM(C22:C40)</f>
        <v>5081097</v>
      </c>
      <c r="D41" s="30">
        <f>SUM(D22:D40)</f>
        <v>5100194.1061167121</v>
      </c>
      <c r="E41" s="30">
        <f t="shared" ref="E41:F41" si="6">SUM(E22:E40)</f>
        <v>5089978.7461902648</v>
      </c>
      <c r="F41" s="30">
        <f t="shared" si="6"/>
        <v>5112921.1765414532</v>
      </c>
      <c r="G41" s="30">
        <f t="shared" ref="G41" si="7">SUM(G22:G40)</f>
        <v>5088045.9579999996</v>
      </c>
      <c r="J41"/>
      <c r="K41" s="1"/>
    </row>
    <row r="42" spans="1:11" s="3" customFormat="1" x14ac:dyDescent="0.25">
      <c r="A42" s="31" t="s">
        <v>38</v>
      </c>
      <c r="B42" s="32">
        <f>B21+B41</f>
        <v>8308369</v>
      </c>
      <c r="C42" s="32">
        <f>C21+C41</f>
        <v>8416535</v>
      </c>
      <c r="D42" s="32">
        <f>D21+D41</f>
        <v>8440130.0200903341</v>
      </c>
      <c r="E42" s="32">
        <f t="shared" ref="E42:F42" si="8">E21+E41</f>
        <v>8440005.0083332844</v>
      </c>
      <c r="F42" s="32">
        <f t="shared" si="8"/>
        <v>8459567.066105321</v>
      </c>
      <c r="G42" s="32">
        <f t="shared" ref="G42" si="9">G21+G41</f>
        <v>8418288.5649999995</v>
      </c>
      <c r="J42"/>
      <c r="K42" s="1"/>
    </row>
    <row r="44" spans="1:11" x14ac:dyDescent="0.25">
      <c r="A44" s="20" t="s">
        <v>54</v>
      </c>
      <c r="B44" s="20" t="s">
        <v>56</v>
      </c>
    </row>
    <row r="45" spans="1:11" x14ac:dyDescent="0.25">
      <c r="A45" s="20"/>
      <c r="B45" s="20" t="s">
        <v>61</v>
      </c>
    </row>
    <row r="46" spans="1:11" x14ac:dyDescent="0.25">
      <c r="A46" s="9"/>
      <c r="B46" s="20" t="s">
        <v>58</v>
      </c>
    </row>
    <row r="47" spans="1:11" x14ac:dyDescent="0.25">
      <c r="A47" s="9"/>
      <c r="B47" s="20" t="s">
        <v>57</v>
      </c>
    </row>
    <row r="48" spans="1:11" x14ac:dyDescent="0.25">
      <c r="A48" s="9"/>
      <c r="B48" s="20" t="s">
        <v>59</v>
      </c>
    </row>
  </sheetData>
  <sortState ref="J3:K40">
    <sortCondition descending="1" ref="K3:K40"/>
  </sortState>
  <mergeCells count="1">
    <mergeCell ref="C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85" zoomScaleNormal="85" workbookViewId="0">
      <selection activeCell="G37" sqref="G37"/>
    </sheetView>
  </sheetViews>
  <sheetFormatPr defaultRowHeight="15" x14ac:dyDescent="0.25"/>
  <cols>
    <col min="1" max="1" width="24.5703125" customWidth="1"/>
    <col min="2" max="6" width="15.7109375" customWidth="1"/>
  </cols>
  <sheetData>
    <row r="1" spans="1:6" x14ac:dyDescent="0.25">
      <c r="A1" t="s">
        <v>65</v>
      </c>
    </row>
    <row r="3" spans="1:6" x14ac:dyDescent="0.25">
      <c r="A3" s="26"/>
      <c r="B3" s="27">
        <v>2012</v>
      </c>
      <c r="C3" s="28">
        <v>2013</v>
      </c>
      <c r="D3" s="28"/>
      <c r="E3" s="28"/>
      <c r="F3" s="28"/>
    </row>
    <row r="4" spans="1:6" s="36" customFormat="1" ht="30" x14ac:dyDescent="0.25">
      <c r="A4" s="37"/>
      <c r="B4" s="37" t="s">
        <v>42</v>
      </c>
      <c r="C4" s="37" t="s">
        <v>43</v>
      </c>
      <c r="D4" s="37" t="s">
        <v>39</v>
      </c>
      <c r="E4" s="45" t="s">
        <v>67</v>
      </c>
      <c r="F4" s="45" t="s">
        <v>47</v>
      </c>
    </row>
    <row r="5" spans="1:6" x14ac:dyDescent="0.25">
      <c r="A5" t="s">
        <v>2</v>
      </c>
      <c r="B5" s="2">
        <v>3085</v>
      </c>
      <c r="C5" s="22">
        <v>2861</v>
      </c>
      <c r="D5" s="22">
        <v>2970.8134765625</v>
      </c>
      <c r="E5" s="22">
        <v>3150.3697315693994</v>
      </c>
      <c r="F5" s="22">
        <v>3165.143</v>
      </c>
    </row>
    <row r="6" spans="1:6" x14ac:dyDescent="0.25">
      <c r="A6" t="s">
        <v>3</v>
      </c>
      <c r="B6" s="2">
        <v>2064</v>
      </c>
      <c r="C6" s="22">
        <v>1909</v>
      </c>
      <c r="D6" s="22">
        <v>1976.8643798828125</v>
      </c>
      <c r="E6" s="22">
        <v>2516.9428126696025</v>
      </c>
      <c r="F6" s="22">
        <v>2143.348</v>
      </c>
    </row>
    <row r="7" spans="1:6" x14ac:dyDescent="0.25">
      <c r="A7" t="s">
        <v>4</v>
      </c>
      <c r="B7" s="2">
        <v>3008</v>
      </c>
      <c r="C7" s="22">
        <v>2832</v>
      </c>
      <c r="D7" s="22">
        <v>2972.966064453125</v>
      </c>
      <c r="E7" s="22">
        <v>2819.6590921609195</v>
      </c>
      <c r="F7" s="22">
        <v>3010.0459999999998</v>
      </c>
    </row>
    <row r="8" spans="1:6" x14ac:dyDescent="0.25">
      <c r="A8" t="s">
        <v>5</v>
      </c>
      <c r="B8" s="2">
        <v>56</v>
      </c>
      <c r="C8" s="22">
        <v>71</v>
      </c>
      <c r="D8" s="22">
        <v>53.813560485839844</v>
      </c>
      <c r="E8" s="22">
        <v>62.558210401951236</v>
      </c>
      <c r="F8" s="22">
        <v>81.983000000000004</v>
      </c>
    </row>
    <row r="9" spans="1:6" s="3" customFormat="1" x14ac:dyDescent="0.25">
      <c r="A9" s="3" t="s">
        <v>1</v>
      </c>
      <c r="B9" s="23">
        <f>SUM(B5:B8)</f>
        <v>8213</v>
      </c>
      <c r="C9" s="23">
        <f>SUM(C5:C8)</f>
        <v>7673</v>
      </c>
      <c r="D9" s="23">
        <f t="shared" ref="D9:F9" si="0">SUM(D5:D8)</f>
        <v>7974.4574813842773</v>
      </c>
      <c r="E9" s="23">
        <f t="shared" si="0"/>
        <v>8549.5298468018718</v>
      </c>
      <c r="F9" s="23">
        <f t="shared" si="0"/>
        <v>8400.52</v>
      </c>
    </row>
    <row r="10" spans="1:6" x14ac:dyDescent="0.25">
      <c r="A10" t="s">
        <v>6</v>
      </c>
      <c r="B10" s="2">
        <v>4445</v>
      </c>
      <c r="C10" s="22">
        <v>4507</v>
      </c>
      <c r="D10" s="21">
        <v>4458.1865234375</v>
      </c>
      <c r="E10" s="21">
        <v>5629.5530826404474</v>
      </c>
      <c r="F10" s="22">
        <v>4724.732</v>
      </c>
    </row>
    <row r="11" spans="1:6" x14ac:dyDescent="0.25">
      <c r="A11" t="s">
        <v>7</v>
      </c>
      <c r="B11" s="2">
        <v>2716</v>
      </c>
      <c r="C11" s="22">
        <v>2599</v>
      </c>
      <c r="D11" s="22">
        <v>2626.3388671875</v>
      </c>
      <c r="E11" s="22">
        <v>3330.737782511128</v>
      </c>
      <c r="F11" s="22">
        <v>2749.759</v>
      </c>
    </row>
    <row r="12" spans="1:6" x14ac:dyDescent="0.25">
      <c r="A12" t="s">
        <v>8</v>
      </c>
      <c r="B12" s="2">
        <v>4190</v>
      </c>
      <c r="C12" s="22">
        <v>4150</v>
      </c>
      <c r="D12" s="22">
        <v>4159.94921875</v>
      </c>
      <c r="E12" s="22">
        <v>5000.9685198170164</v>
      </c>
      <c r="F12" s="22">
        <v>4302.3860000000004</v>
      </c>
    </row>
    <row r="13" spans="1:6" x14ac:dyDescent="0.25">
      <c r="A13" t="s">
        <v>9</v>
      </c>
      <c r="B13" s="2">
        <v>2945</v>
      </c>
      <c r="C13" s="22">
        <v>2945</v>
      </c>
      <c r="D13" s="22">
        <v>2963.16943359375</v>
      </c>
      <c r="E13" s="22">
        <v>3366.7104932024604</v>
      </c>
      <c r="F13" s="22">
        <v>3121.2159999999999</v>
      </c>
    </row>
    <row r="14" spans="1:6" x14ac:dyDescent="0.25">
      <c r="A14" t="s">
        <v>10</v>
      </c>
      <c r="B14" s="2">
        <v>4833</v>
      </c>
      <c r="C14" s="22">
        <v>4645</v>
      </c>
      <c r="D14" s="22">
        <v>4796.677734375</v>
      </c>
      <c r="E14" s="22">
        <v>5743.8644332578897</v>
      </c>
      <c r="F14" s="22">
        <v>5105.1859999999997</v>
      </c>
    </row>
    <row r="15" spans="1:6" x14ac:dyDescent="0.25">
      <c r="A15" t="s">
        <v>11</v>
      </c>
      <c r="B15" s="2">
        <v>4940</v>
      </c>
      <c r="C15" s="22">
        <v>4951</v>
      </c>
      <c r="D15" s="22">
        <v>5050.1865234375</v>
      </c>
      <c r="E15" s="22">
        <v>5417.6425016576832</v>
      </c>
      <c r="F15" s="22">
        <v>5018.1639999999998</v>
      </c>
    </row>
    <row r="16" spans="1:6" x14ac:dyDescent="0.25">
      <c r="A16" t="s">
        <v>12</v>
      </c>
      <c r="B16" s="2">
        <v>6467</v>
      </c>
      <c r="C16" s="22">
        <v>6260</v>
      </c>
      <c r="D16" s="22">
        <v>6545.203125</v>
      </c>
      <c r="E16" s="22">
        <v>7888.6505353499833</v>
      </c>
      <c r="F16" s="22">
        <v>6566.8360000000002</v>
      </c>
    </row>
    <row r="17" spans="1:6" x14ac:dyDescent="0.25">
      <c r="A17" t="s">
        <v>13</v>
      </c>
      <c r="B17" s="2">
        <v>5028</v>
      </c>
      <c r="C17" s="22">
        <v>4908</v>
      </c>
      <c r="D17" s="22">
        <v>5099.7626953125</v>
      </c>
      <c r="E17" s="22">
        <v>5668.1155079474593</v>
      </c>
      <c r="F17" s="22">
        <v>5256.1170000000002</v>
      </c>
    </row>
    <row r="18" spans="1:6" x14ac:dyDescent="0.25">
      <c r="A18" t="s">
        <v>14</v>
      </c>
      <c r="B18" s="2">
        <v>4710</v>
      </c>
      <c r="C18" s="22">
        <v>4805</v>
      </c>
      <c r="D18" s="22">
        <v>4823</v>
      </c>
      <c r="E18" s="22">
        <v>5119.1364923221063</v>
      </c>
      <c r="F18" s="22">
        <v>4828.9380000000001</v>
      </c>
    </row>
    <row r="19" spans="1:6" x14ac:dyDescent="0.25">
      <c r="A19" t="s">
        <v>15</v>
      </c>
      <c r="B19" s="2">
        <v>5478</v>
      </c>
      <c r="C19" s="22">
        <v>5269</v>
      </c>
      <c r="D19" s="22">
        <v>5489.7119140625</v>
      </c>
      <c r="E19" s="22">
        <v>5830.5319677179186</v>
      </c>
      <c r="F19" s="22">
        <v>5629.5780000000004</v>
      </c>
    </row>
    <row r="20" spans="1:6" s="3" customFormat="1" x14ac:dyDescent="0.25">
      <c r="A20" s="3" t="s">
        <v>35</v>
      </c>
      <c r="B20" s="23">
        <f>SUM(B10:B19)</f>
        <v>45752</v>
      </c>
      <c r="C20" s="23">
        <f>SUM(C10:C19)</f>
        <v>45039</v>
      </c>
      <c r="D20" s="23">
        <f t="shared" ref="D20:F20" si="1">SUM(D10:D19)</f>
        <v>46012.18603515625</v>
      </c>
      <c r="E20" s="23">
        <f t="shared" ref="E20" si="2">SUM(E10:E19)</f>
        <v>52995.911316424092</v>
      </c>
      <c r="F20" s="23">
        <f t="shared" si="1"/>
        <v>47302.912000000004</v>
      </c>
    </row>
    <row r="21" spans="1:6" s="3" customFormat="1" x14ac:dyDescent="0.25">
      <c r="A21" s="3" t="s">
        <v>36</v>
      </c>
      <c r="B21" s="23">
        <f>B9+B20</f>
        <v>53965</v>
      </c>
      <c r="C21" s="23">
        <f>C9+C20</f>
        <v>52712</v>
      </c>
      <c r="D21" s="23">
        <f t="shared" ref="D21:F21" si="3">D9+D20</f>
        <v>53986.643516540527</v>
      </c>
      <c r="E21" s="23">
        <f t="shared" ref="E21" si="4">E9+E20</f>
        <v>61545.441163225965</v>
      </c>
      <c r="F21" s="23">
        <f t="shared" si="3"/>
        <v>55703.432000000001</v>
      </c>
    </row>
    <row r="22" spans="1:6" x14ac:dyDescent="0.25">
      <c r="A22" t="s">
        <v>16</v>
      </c>
      <c r="B22" s="2">
        <v>3797</v>
      </c>
      <c r="C22" s="22">
        <v>3866</v>
      </c>
      <c r="D22" s="22">
        <v>3962.389892578125</v>
      </c>
      <c r="E22" s="22">
        <v>4078.9427244493331</v>
      </c>
      <c r="F22" s="22">
        <v>3756.9960000000001</v>
      </c>
    </row>
    <row r="23" spans="1:6" x14ac:dyDescent="0.25">
      <c r="A23" t="s">
        <v>17</v>
      </c>
      <c r="B23" s="2">
        <v>5650</v>
      </c>
      <c r="C23" s="22">
        <v>5286</v>
      </c>
      <c r="D23" s="21">
        <v>5703.16943359375</v>
      </c>
      <c r="E23" s="21">
        <v>6082.8309853121336</v>
      </c>
      <c r="F23" s="22">
        <v>5575.625</v>
      </c>
    </row>
    <row r="24" spans="1:6" x14ac:dyDescent="0.25">
      <c r="A24" t="s">
        <v>18</v>
      </c>
      <c r="B24" s="2">
        <v>3160</v>
      </c>
      <c r="C24" s="22">
        <v>2972</v>
      </c>
      <c r="D24" s="21">
        <v>3145.322021484375</v>
      </c>
      <c r="E24" s="21">
        <v>3261.7799408834962</v>
      </c>
      <c r="F24" s="22">
        <v>3125.7809999999999</v>
      </c>
    </row>
    <row r="25" spans="1:6" x14ac:dyDescent="0.25">
      <c r="A25" t="s">
        <v>19</v>
      </c>
      <c r="B25" s="2">
        <v>5312</v>
      </c>
      <c r="C25" s="22">
        <v>5170</v>
      </c>
      <c r="D25" s="22">
        <v>5430.5595703125</v>
      </c>
      <c r="E25" s="22">
        <v>6493.3357273126039</v>
      </c>
      <c r="F25" s="22">
        <v>5240.2280000000001</v>
      </c>
    </row>
    <row r="26" spans="1:6" x14ac:dyDescent="0.25">
      <c r="A26" t="s">
        <v>20</v>
      </c>
      <c r="B26" s="2">
        <v>4139</v>
      </c>
      <c r="C26" s="22">
        <v>3981</v>
      </c>
      <c r="D26" s="22">
        <v>4138.0849609375</v>
      </c>
      <c r="E26" s="22">
        <v>4164.2856579668714</v>
      </c>
      <c r="F26" s="22">
        <v>4103.5559999999996</v>
      </c>
    </row>
    <row r="27" spans="1:6" x14ac:dyDescent="0.25">
      <c r="A27" t="s">
        <v>21</v>
      </c>
      <c r="B27" s="2">
        <v>5790</v>
      </c>
      <c r="C27" s="22">
        <v>5747</v>
      </c>
      <c r="D27" s="22">
        <v>6017.35595703125</v>
      </c>
      <c r="E27" s="22">
        <v>6220.0721581174403</v>
      </c>
      <c r="F27" s="22">
        <v>5592.4129999999996</v>
      </c>
    </row>
    <row r="28" spans="1:6" x14ac:dyDescent="0.25">
      <c r="A28" t="s">
        <v>22</v>
      </c>
      <c r="B28" s="2">
        <v>5727</v>
      </c>
      <c r="C28" s="22">
        <v>5687</v>
      </c>
      <c r="D28" s="22">
        <v>5822.69482421875</v>
      </c>
      <c r="E28" s="22">
        <v>6517.6348950741612</v>
      </c>
      <c r="F28" s="22">
        <v>5682.7579999999998</v>
      </c>
    </row>
    <row r="29" spans="1:6" x14ac:dyDescent="0.25">
      <c r="A29" t="s">
        <v>23</v>
      </c>
      <c r="B29" s="2">
        <v>5017</v>
      </c>
      <c r="C29" s="22">
        <v>4966</v>
      </c>
      <c r="D29" s="22">
        <v>5093.626953125</v>
      </c>
      <c r="E29" s="22">
        <v>5800.5114538602156</v>
      </c>
      <c r="F29" s="22">
        <v>5114.5069999999996</v>
      </c>
    </row>
    <row r="30" spans="1:6" x14ac:dyDescent="0.25">
      <c r="A30" t="s">
        <v>24</v>
      </c>
      <c r="B30" s="2">
        <v>4598</v>
      </c>
      <c r="C30" s="22">
        <v>4564</v>
      </c>
      <c r="D30" s="22">
        <v>4634.5419921875</v>
      </c>
      <c r="E30" s="22">
        <v>5267.4115473483562</v>
      </c>
      <c r="F30" s="22">
        <v>4664.8410000000003</v>
      </c>
    </row>
    <row r="31" spans="1:6" x14ac:dyDescent="0.25">
      <c r="A31" t="s">
        <v>25</v>
      </c>
      <c r="B31" s="2">
        <v>3530</v>
      </c>
      <c r="C31" s="22">
        <v>3620</v>
      </c>
      <c r="D31" s="22">
        <v>3630.01708984375</v>
      </c>
      <c r="E31" s="22">
        <v>3742.4592043052012</v>
      </c>
      <c r="F31" s="22">
        <v>3451.6509999999998</v>
      </c>
    </row>
    <row r="32" spans="1:6" x14ac:dyDescent="0.25">
      <c r="A32" t="s">
        <v>26</v>
      </c>
      <c r="B32" s="2">
        <v>2933</v>
      </c>
      <c r="C32" s="22">
        <v>2926</v>
      </c>
      <c r="D32" s="22">
        <v>2965.98291015625</v>
      </c>
      <c r="E32" s="22">
        <v>3019.2989813784743</v>
      </c>
      <c r="F32" s="22">
        <v>2883.8980000000001</v>
      </c>
    </row>
    <row r="33" spans="1:6" x14ac:dyDescent="0.25">
      <c r="A33" t="s">
        <v>27</v>
      </c>
      <c r="B33" s="2">
        <v>4459</v>
      </c>
      <c r="C33" s="22">
        <v>4390</v>
      </c>
      <c r="D33" s="22">
        <v>4609.11865234375</v>
      </c>
      <c r="E33" s="22">
        <v>4545.0316645292605</v>
      </c>
      <c r="F33" s="22">
        <v>4429.4949999999999</v>
      </c>
    </row>
    <row r="34" spans="1:6" x14ac:dyDescent="0.25">
      <c r="A34" t="s">
        <v>28</v>
      </c>
      <c r="B34" s="2">
        <v>4671</v>
      </c>
      <c r="C34" s="22">
        <v>4512</v>
      </c>
      <c r="D34" s="22">
        <v>4723.2880859375</v>
      </c>
      <c r="E34" s="22">
        <v>4873.7805457643644</v>
      </c>
      <c r="F34" s="22">
        <v>4482.3370000000004</v>
      </c>
    </row>
    <row r="35" spans="1:6" x14ac:dyDescent="0.25">
      <c r="A35" t="s">
        <v>29</v>
      </c>
      <c r="B35" s="2">
        <v>2306</v>
      </c>
      <c r="C35" s="22">
        <v>2213</v>
      </c>
      <c r="D35" s="22">
        <v>2337.7626953125</v>
      </c>
      <c r="E35" s="22">
        <v>2323.1074182626089</v>
      </c>
      <c r="F35" s="22">
        <v>2345.848</v>
      </c>
    </row>
    <row r="36" spans="1:6" x14ac:dyDescent="0.25">
      <c r="A36" t="s">
        <v>30</v>
      </c>
      <c r="B36" s="2">
        <v>3507</v>
      </c>
      <c r="C36" s="22">
        <v>3474</v>
      </c>
      <c r="D36" s="22">
        <v>3498.59326171875</v>
      </c>
      <c r="E36" s="22">
        <v>3577.3364400685632</v>
      </c>
      <c r="F36" s="22">
        <v>3501.4740000000002</v>
      </c>
    </row>
    <row r="37" spans="1:6" x14ac:dyDescent="0.25">
      <c r="A37" t="s">
        <v>31</v>
      </c>
      <c r="B37" s="2">
        <v>4769</v>
      </c>
      <c r="C37" s="22">
        <v>4706</v>
      </c>
      <c r="D37" s="22">
        <v>4917.4072265625</v>
      </c>
      <c r="E37" s="22">
        <v>4791.2656443988362</v>
      </c>
      <c r="F37" s="22">
        <v>4553.0559999999996</v>
      </c>
    </row>
    <row r="38" spans="1:6" x14ac:dyDescent="0.25">
      <c r="A38" t="s">
        <v>32</v>
      </c>
      <c r="B38" s="2">
        <v>2980</v>
      </c>
      <c r="C38" s="22">
        <v>2826</v>
      </c>
      <c r="D38" s="22">
        <v>2923.72900390625</v>
      </c>
      <c r="E38" s="22">
        <v>3049.9081696142848</v>
      </c>
      <c r="F38" s="22">
        <v>2934.0949999999998</v>
      </c>
    </row>
    <row r="39" spans="1:6" x14ac:dyDescent="0.25">
      <c r="A39" t="s">
        <v>33</v>
      </c>
      <c r="B39" s="2">
        <v>2835</v>
      </c>
      <c r="C39" s="22">
        <v>2639</v>
      </c>
      <c r="D39" s="22">
        <v>2775.525390625</v>
      </c>
      <c r="E39" s="22">
        <v>2757.4755014399739</v>
      </c>
      <c r="F39" s="22">
        <v>2733.5230000000001</v>
      </c>
    </row>
    <row r="40" spans="1:6" x14ac:dyDescent="0.25">
      <c r="A40" t="s">
        <v>34</v>
      </c>
      <c r="B40" s="2">
        <v>4892</v>
      </c>
      <c r="C40" s="22">
        <v>4754</v>
      </c>
      <c r="D40" s="22">
        <v>4933.6611328125</v>
      </c>
      <c r="E40" s="22">
        <v>5737.6783299828312</v>
      </c>
      <c r="F40" s="22">
        <v>4812.9979999999996</v>
      </c>
    </row>
    <row r="41" spans="1:6" s="3" customFormat="1" x14ac:dyDescent="0.25">
      <c r="A41" s="3" t="s">
        <v>37</v>
      </c>
      <c r="B41" s="23">
        <f>SUM(B22:B40)</f>
        <v>80072</v>
      </c>
      <c r="C41" s="23">
        <f>SUM(C22:C40)</f>
        <v>78299</v>
      </c>
      <c r="D41" s="23">
        <f t="shared" ref="D41:F41" si="5">SUM(D22:D40)</f>
        <v>81262.8310546875</v>
      </c>
      <c r="E41" s="23">
        <f t="shared" ref="E41" si="6">SUM(E22:E40)</f>
        <v>86304.146990069014</v>
      </c>
      <c r="F41" s="23">
        <f t="shared" si="5"/>
        <v>78985.079999999987</v>
      </c>
    </row>
    <row r="42" spans="1:6" s="3" customFormat="1" x14ac:dyDescent="0.25">
      <c r="A42" s="31" t="s">
        <v>38</v>
      </c>
      <c r="B42" s="32">
        <f>B21+B41</f>
        <v>134037</v>
      </c>
      <c r="C42" s="32">
        <f>C21+C41</f>
        <v>131011</v>
      </c>
      <c r="D42" s="32">
        <f t="shared" ref="D42:F42" si="7">D21+D41</f>
        <v>135249.47457122803</v>
      </c>
      <c r="E42" s="32">
        <f t="shared" ref="E42" si="8">E21+E41</f>
        <v>147849.58815329499</v>
      </c>
      <c r="F42" s="32">
        <f t="shared" si="7"/>
        <v>134688.51199999999</v>
      </c>
    </row>
    <row r="44" spans="1:6" x14ac:dyDescent="0.25">
      <c r="A44" s="20" t="s">
        <v>54</v>
      </c>
      <c r="B44" s="20" t="s">
        <v>56</v>
      </c>
    </row>
    <row r="45" spans="1:6" x14ac:dyDescent="0.25">
      <c r="A45" s="9"/>
      <c r="B45" s="20" t="s">
        <v>58</v>
      </c>
    </row>
    <row r="46" spans="1:6" x14ac:dyDescent="0.25">
      <c r="A46" s="9"/>
      <c r="B46" s="20" t="s">
        <v>57</v>
      </c>
    </row>
    <row r="47" spans="1:6" x14ac:dyDescent="0.25">
      <c r="A47" s="9"/>
      <c r="B47" s="20" t="s">
        <v>66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7"/>
  <sheetViews>
    <sheetView zoomScale="85" zoomScaleNormal="85" workbookViewId="0">
      <selection activeCell="N46" sqref="N46"/>
    </sheetView>
  </sheetViews>
  <sheetFormatPr defaultRowHeight="15" x14ac:dyDescent="0.25"/>
  <cols>
    <col min="1" max="1" width="23.85546875" bestFit="1" customWidth="1"/>
    <col min="2" max="5" width="15.7109375" style="2" customWidth="1"/>
    <col min="6" max="6" width="15.7109375" style="21" customWidth="1"/>
  </cols>
  <sheetData>
    <row r="1" spans="1:8" x14ac:dyDescent="0.25">
      <c r="A1" t="s">
        <v>79</v>
      </c>
    </row>
    <row r="3" spans="1:8" x14ac:dyDescent="0.25">
      <c r="A3" s="26"/>
      <c r="B3" s="27">
        <v>2012</v>
      </c>
      <c r="C3" s="28">
        <v>2013</v>
      </c>
      <c r="D3" s="28"/>
      <c r="E3" s="28"/>
      <c r="F3" s="28"/>
    </row>
    <row r="4" spans="1:8" ht="30" x14ac:dyDescent="0.25">
      <c r="A4" s="24"/>
      <c r="B4" s="37" t="s">
        <v>42</v>
      </c>
      <c r="C4" s="37" t="s">
        <v>43</v>
      </c>
      <c r="D4" s="37" t="s">
        <v>39</v>
      </c>
      <c r="E4" s="45" t="s">
        <v>67</v>
      </c>
      <c r="F4" s="45" t="s">
        <v>47</v>
      </c>
    </row>
    <row r="5" spans="1:8" x14ac:dyDescent="0.25">
      <c r="A5" t="s">
        <v>2</v>
      </c>
      <c r="B5" s="22">
        <v>5185</v>
      </c>
      <c r="C5" s="2">
        <v>4744</v>
      </c>
      <c r="D5" s="22">
        <v>4213.0898249601651</v>
      </c>
      <c r="E5" s="22">
        <v>3319.2389157736652</v>
      </c>
      <c r="F5" s="22">
        <v>3463.5230000000001</v>
      </c>
      <c r="H5" s="8"/>
    </row>
    <row r="6" spans="1:8" x14ac:dyDescent="0.25">
      <c r="A6" t="s">
        <v>3</v>
      </c>
      <c r="B6" s="22">
        <v>-1311</v>
      </c>
      <c r="C6" s="2">
        <v>-170</v>
      </c>
      <c r="D6" s="22">
        <v>-378.54730669540368</v>
      </c>
      <c r="E6" s="22">
        <v>-554.58536510821682</v>
      </c>
      <c r="F6" s="22">
        <v>-820.54699999999957</v>
      </c>
      <c r="H6" s="8"/>
    </row>
    <row r="7" spans="1:8" x14ac:dyDescent="0.25">
      <c r="A7" t="s">
        <v>4</v>
      </c>
      <c r="B7" s="22">
        <v>5599</v>
      </c>
      <c r="C7" s="2">
        <v>7546</v>
      </c>
      <c r="D7" s="22">
        <v>3204.2957720816157</v>
      </c>
      <c r="E7" s="22">
        <v>1840.6348968812961</v>
      </c>
      <c r="F7" s="22">
        <v>2444.9259999999995</v>
      </c>
      <c r="H7" s="8"/>
    </row>
    <row r="8" spans="1:8" x14ac:dyDescent="0.25">
      <c r="A8" t="s">
        <v>5</v>
      </c>
      <c r="B8" s="2">
        <v>210</v>
      </c>
      <c r="C8" s="2">
        <v>193</v>
      </c>
      <c r="D8" s="22">
        <v>-37.487038427405878</v>
      </c>
      <c r="E8" s="22">
        <v>273.85580728002282</v>
      </c>
      <c r="F8" s="22">
        <v>217.48200000000003</v>
      </c>
      <c r="H8" s="8"/>
    </row>
    <row r="9" spans="1:8" s="3" customFormat="1" x14ac:dyDescent="0.25">
      <c r="A9" s="3" t="s">
        <v>1</v>
      </c>
      <c r="B9" s="23">
        <f t="shared" ref="B9:C9" si="0">SUM(B5:B8)</f>
        <v>9683</v>
      </c>
      <c r="C9" s="23">
        <f t="shared" si="0"/>
        <v>12313</v>
      </c>
      <c r="D9" s="23">
        <f>SUM(D5:D8)</f>
        <v>7001.3512519189717</v>
      </c>
      <c r="E9" s="23">
        <f t="shared" ref="E9:F9" si="1">SUM(E5:E8)</f>
        <v>4879.1442548267669</v>
      </c>
      <c r="F9" s="23">
        <f t="shared" si="1"/>
        <v>5305.384</v>
      </c>
      <c r="G9" s="4"/>
      <c r="H9" s="8"/>
    </row>
    <row r="10" spans="1:8" x14ac:dyDescent="0.25">
      <c r="A10" t="s">
        <v>6</v>
      </c>
      <c r="B10" s="22">
        <v>1420</v>
      </c>
      <c r="C10" s="2">
        <v>2021</v>
      </c>
      <c r="D10" s="22">
        <v>1531.2613208708326</v>
      </c>
      <c r="E10" s="22">
        <v>2026.2986023546539</v>
      </c>
      <c r="F10" s="22">
        <v>1111.886</v>
      </c>
      <c r="H10" s="8"/>
    </row>
    <row r="11" spans="1:8" x14ac:dyDescent="0.25">
      <c r="A11" t="s">
        <v>7</v>
      </c>
      <c r="B11" s="22">
        <v>-2505</v>
      </c>
      <c r="C11" s="44">
        <v>41</v>
      </c>
      <c r="D11" s="22">
        <v>-326.88755391102313</v>
      </c>
      <c r="E11" s="22">
        <v>62.775711175084403</v>
      </c>
      <c r="F11" s="22">
        <v>-1504.9889999999996</v>
      </c>
      <c r="H11" s="8"/>
    </row>
    <row r="12" spans="1:8" x14ac:dyDescent="0.25">
      <c r="A12" t="s">
        <v>8</v>
      </c>
      <c r="B12" s="22">
        <v>3972</v>
      </c>
      <c r="C12" s="2">
        <v>4860</v>
      </c>
      <c r="D12" s="22">
        <v>4362.8625595983694</v>
      </c>
      <c r="E12" s="22">
        <v>4543.8900340343298</v>
      </c>
      <c r="F12" s="22">
        <v>3746.5250000000005</v>
      </c>
      <c r="H12" s="8"/>
    </row>
    <row r="13" spans="1:8" x14ac:dyDescent="0.25">
      <c r="A13" t="s">
        <v>9</v>
      </c>
      <c r="B13" s="22">
        <v>4337</v>
      </c>
      <c r="C13" s="2">
        <v>3848</v>
      </c>
      <c r="D13" s="22">
        <v>3674.8859022430133</v>
      </c>
      <c r="E13" s="22">
        <v>3066.9845768638393</v>
      </c>
      <c r="F13" s="22">
        <v>3150.0770000000002</v>
      </c>
      <c r="H13" s="8"/>
    </row>
    <row r="14" spans="1:8" x14ac:dyDescent="0.25">
      <c r="A14" t="s">
        <v>10</v>
      </c>
      <c r="B14" s="22">
        <v>2695</v>
      </c>
      <c r="C14" s="2">
        <v>3267</v>
      </c>
      <c r="D14" s="22">
        <v>2043.3174633802428</v>
      </c>
      <c r="E14" s="22">
        <v>3220.0387556366863</v>
      </c>
      <c r="F14" s="22">
        <v>1935.1869999999999</v>
      </c>
      <c r="H14" s="8"/>
    </row>
    <row r="15" spans="1:8" x14ac:dyDescent="0.25">
      <c r="A15" t="s">
        <v>11</v>
      </c>
      <c r="B15" s="22">
        <v>2618</v>
      </c>
      <c r="C15" s="2">
        <v>2407</v>
      </c>
      <c r="D15" s="22">
        <v>2192.9891144922194</v>
      </c>
      <c r="E15" s="22">
        <v>2902.4228368153581</v>
      </c>
      <c r="F15" s="22">
        <v>2053.4859999999999</v>
      </c>
      <c r="H15" s="8"/>
    </row>
    <row r="16" spans="1:8" x14ac:dyDescent="0.25">
      <c r="A16" t="s">
        <v>12</v>
      </c>
      <c r="B16" s="22">
        <v>6829</v>
      </c>
      <c r="C16" s="2">
        <v>7151</v>
      </c>
      <c r="D16" s="22">
        <v>10929.959286340621</v>
      </c>
      <c r="E16" s="22">
        <v>11728.48791367858</v>
      </c>
      <c r="F16" s="22">
        <v>9749.2710000000006</v>
      </c>
      <c r="H16" s="8"/>
    </row>
    <row r="17" spans="1:8" x14ac:dyDescent="0.25">
      <c r="A17" t="s">
        <v>13</v>
      </c>
      <c r="B17" s="22">
        <v>3279</v>
      </c>
      <c r="C17" s="2">
        <v>3541</v>
      </c>
      <c r="D17" s="22">
        <v>4250.3935456207655</v>
      </c>
      <c r="E17" s="22">
        <v>6377.7723519566935</v>
      </c>
      <c r="F17" s="22">
        <v>3593.817</v>
      </c>
      <c r="H17" s="8"/>
    </row>
    <row r="18" spans="1:8" x14ac:dyDescent="0.25">
      <c r="A18" t="s">
        <v>14</v>
      </c>
      <c r="B18" s="22">
        <v>5026</v>
      </c>
      <c r="C18" s="2">
        <v>7013</v>
      </c>
      <c r="D18" s="22">
        <v>4311.2133613438527</v>
      </c>
      <c r="E18" s="22">
        <v>5320.9783672565909</v>
      </c>
      <c r="F18" s="22">
        <v>4239.7039999999988</v>
      </c>
      <c r="H18" s="8"/>
    </row>
    <row r="19" spans="1:8" x14ac:dyDescent="0.25">
      <c r="A19" t="s">
        <v>15</v>
      </c>
      <c r="B19" s="22">
        <v>-1594</v>
      </c>
      <c r="C19" s="2">
        <v>102</v>
      </c>
      <c r="D19" s="22">
        <v>-435.58342313075264</v>
      </c>
      <c r="E19" s="22">
        <v>1247.4847613097877</v>
      </c>
      <c r="F19" s="22">
        <v>-1093.4049999999997</v>
      </c>
      <c r="H19" s="8"/>
    </row>
    <row r="20" spans="1:8" s="3" customFormat="1" x14ac:dyDescent="0.25">
      <c r="A20" s="3" t="s">
        <v>35</v>
      </c>
      <c r="B20" s="23">
        <f>SUM(B10:B19)</f>
        <v>26077</v>
      </c>
      <c r="C20" s="23">
        <f>SUM(C10:C19)</f>
        <v>34251</v>
      </c>
      <c r="D20" s="23">
        <f>SUM(D10:D19)</f>
        <v>32534.411576848142</v>
      </c>
      <c r="E20" s="23">
        <f t="shared" ref="E20:F20" si="2">SUM(E10:E19)</f>
        <v>40497.133911081604</v>
      </c>
      <c r="F20" s="23">
        <f t="shared" si="2"/>
        <v>26981.559000000001</v>
      </c>
      <c r="G20" s="4"/>
      <c r="H20" s="8"/>
    </row>
    <row r="21" spans="1:8" s="3" customFormat="1" x14ac:dyDescent="0.25">
      <c r="A21" s="3" t="s">
        <v>36</v>
      </c>
      <c r="B21" s="23">
        <f>B9+B20</f>
        <v>35760</v>
      </c>
      <c r="C21" s="23">
        <f>C9+C20</f>
        <v>46564</v>
      </c>
      <c r="D21" s="23">
        <f>D9+D20</f>
        <v>39535.76282876711</v>
      </c>
      <c r="E21" s="23">
        <f t="shared" ref="E21:F21" si="3">E9+E20</f>
        <v>45376.27816590837</v>
      </c>
      <c r="F21" s="23">
        <f t="shared" si="3"/>
        <v>32286.942999999999</v>
      </c>
      <c r="G21" s="4"/>
      <c r="H21" s="8"/>
    </row>
    <row r="22" spans="1:8" x14ac:dyDescent="0.25">
      <c r="A22" t="s">
        <v>16</v>
      </c>
      <c r="B22" s="22">
        <v>1571</v>
      </c>
      <c r="C22" s="44">
        <v>1403</v>
      </c>
      <c r="D22" s="22">
        <v>2234.0162726563667</v>
      </c>
      <c r="E22" s="22">
        <v>2534.7096366807386</v>
      </c>
      <c r="F22" s="22">
        <v>1943.1210000000001</v>
      </c>
      <c r="H22" s="8"/>
    </row>
    <row r="23" spans="1:8" x14ac:dyDescent="0.25">
      <c r="A23" t="s">
        <v>17</v>
      </c>
      <c r="B23" s="22">
        <v>3905</v>
      </c>
      <c r="C23" s="44">
        <v>3912</v>
      </c>
      <c r="D23" s="22">
        <v>3586.0843723069484</v>
      </c>
      <c r="E23" s="22">
        <v>4006.008156324915</v>
      </c>
      <c r="F23" s="22">
        <v>3420.6800000000003</v>
      </c>
      <c r="H23" s="8"/>
    </row>
    <row r="24" spans="1:8" x14ac:dyDescent="0.25">
      <c r="A24" t="s">
        <v>18</v>
      </c>
      <c r="B24" s="22">
        <v>499</v>
      </c>
      <c r="C24" s="2">
        <v>516</v>
      </c>
      <c r="D24" s="22">
        <v>728.60980091693193</v>
      </c>
      <c r="E24" s="22">
        <v>805.76501526775473</v>
      </c>
      <c r="F24" s="22">
        <v>678.62</v>
      </c>
      <c r="H24" s="8"/>
    </row>
    <row r="25" spans="1:8" x14ac:dyDescent="0.25">
      <c r="A25" t="s">
        <v>19</v>
      </c>
      <c r="B25" s="22">
        <v>2874</v>
      </c>
      <c r="C25" s="2">
        <v>4021</v>
      </c>
      <c r="D25" s="22">
        <v>5493.3400866988886</v>
      </c>
      <c r="E25" s="22">
        <v>7222.7075468229614</v>
      </c>
      <c r="F25" s="22">
        <v>4280.5280000000002</v>
      </c>
      <c r="H25" s="8"/>
    </row>
    <row r="26" spans="1:8" x14ac:dyDescent="0.25">
      <c r="A26" t="s">
        <v>20</v>
      </c>
      <c r="B26" s="22">
        <v>480</v>
      </c>
      <c r="C26" s="2">
        <v>348</v>
      </c>
      <c r="D26" s="22">
        <v>532.49332150602868</v>
      </c>
      <c r="E26" s="22">
        <v>710.40134880003382</v>
      </c>
      <c r="F26" s="22">
        <v>503.76200000000006</v>
      </c>
      <c r="H26" s="8"/>
    </row>
    <row r="27" spans="1:8" x14ac:dyDescent="0.25">
      <c r="A27" t="s">
        <v>21</v>
      </c>
      <c r="B27" s="22">
        <v>1479</v>
      </c>
      <c r="C27" s="2">
        <v>1141</v>
      </c>
      <c r="D27" s="22">
        <v>1672.3869166697723</v>
      </c>
      <c r="E27" s="22">
        <v>2063.5841084827484</v>
      </c>
      <c r="F27" s="22">
        <v>1707.7919999999999</v>
      </c>
      <c r="H27" s="8"/>
    </row>
    <row r="28" spans="1:8" x14ac:dyDescent="0.25">
      <c r="A28" t="s">
        <v>22</v>
      </c>
      <c r="B28" s="22">
        <v>1749</v>
      </c>
      <c r="C28" s="2">
        <v>2383</v>
      </c>
      <c r="D28" s="22">
        <v>2868.1549025672357</v>
      </c>
      <c r="E28" s="22">
        <v>4395.8655368721429</v>
      </c>
      <c r="F28" s="22">
        <v>2556.0189999999993</v>
      </c>
      <c r="H28" s="8"/>
    </row>
    <row r="29" spans="1:8" x14ac:dyDescent="0.25">
      <c r="A29" t="s">
        <v>23</v>
      </c>
      <c r="B29" s="22">
        <v>1886</v>
      </c>
      <c r="C29" s="2">
        <v>1933</v>
      </c>
      <c r="D29" s="22">
        <v>2795.609915006723</v>
      </c>
      <c r="E29" s="22">
        <v>3149.7792941918765</v>
      </c>
      <c r="F29" s="22">
        <v>2548.4059999999999</v>
      </c>
      <c r="H29" s="8"/>
    </row>
    <row r="30" spans="1:8" x14ac:dyDescent="0.25">
      <c r="A30" t="s">
        <v>24</v>
      </c>
      <c r="B30" s="22">
        <v>2567</v>
      </c>
      <c r="C30" s="2">
        <v>1818</v>
      </c>
      <c r="D30" s="22">
        <v>2378.1303891586849</v>
      </c>
      <c r="E30" s="22">
        <v>2334.0124318995104</v>
      </c>
      <c r="F30" s="22">
        <v>2302.4119999999998</v>
      </c>
      <c r="H30" s="8"/>
    </row>
    <row r="31" spans="1:8" x14ac:dyDescent="0.25">
      <c r="A31" t="s">
        <v>25</v>
      </c>
      <c r="B31" s="22">
        <v>1694</v>
      </c>
      <c r="C31" s="2">
        <v>1153</v>
      </c>
      <c r="D31" s="22">
        <v>2229.4366983477798</v>
      </c>
      <c r="E31" s="22">
        <v>2826.3927677856504</v>
      </c>
      <c r="F31" s="22">
        <v>2049.3820000000001</v>
      </c>
      <c r="H31" s="8"/>
    </row>
    <row r="32" spans="1:8" x14ac:dyDescent="0.25">
      <c r="A32" t="s">
        <v>26</v>
      </c>
      <c r="B32" s="22">
        <v>266</v>
      </c>
      <c r="C32" s="2">
        <v>271</v>
      </c>
      <c r="D32" s="22">
        <v>415.26377737945188</v>
      </c>
      <c r="E32" s="22">
        <v>423.89448475373479</v>
      </c>
      <c r="F32" s="22">
        <v>372.21400000000006</v>
      </c>
      <c r="H32" s="8"/>
    </row>
    <row r="33" spans="1:8" x14ac:dyDescent="0.25">
      <c r="A33" t="s">
        <v>27</v>
      </c>
      <c r="B33" s="22">
        <v>3499</v>
      </c>
      <c r="C33" s="2">
        <v>2833</v>
      </c>
      <c r="D33" s="22">
        <v>2883.5613732146739</v>
      </c>
      <c r="E33" s="22">
        <v>2698.340892319402</v>
      </c>
      <c r="F33" s="22">
        <v>2595.9900000000002</v>
      </c>
      <c r="H33" s="8"/>
    </row>
    <row r="34" spans="1:8" x14ac:dyDescent="0.25">
      <c r="A34" t="s">
        <v>28</v>
      </c>
      <c r="B34" s="22">
        <v>2831</v>
      </c>
      <c r="C34" s="2">
        <v>2994</v>
      </c>
      <c r="D34" s="22">
        <v>3648.6369635765709</v>
      </c>
      <c r="E34" s="22">
        <v>4505.5301005259453</v>
      </c>
      <c r="F34" s="22">
        <v>3545.9870000000001</v>
      </c>
      <c r="H34" s="8"/>
    </row>
    <row r="35" spans="1:8" x14ac:dyDescent="0.25">
      <c r="A35" t="s">
        <v>29</v>
      </c>
      <c r="B35" s="22">
        <v>2138</v>
      </c>
      <c r="C35" s="2">
        <v>1827</v>
      </c>
      <c r="D35" s="22">
        <v>1938.6510752520715</v>
      </c>
      <c r="E35" s="22">
        <v>2040.5562776212528</v>
      </c>
      <c r="F35" s="22">
        <v>1928.5959999999998</v>
      </c>
      <c r="H35" s="8"/>
    </row>
    <row r="36" spans="1:8" x14ac:dyDescent="0.25">
      <c r="A36" t="s">
        <v>30</v>
      </c>
      <c r="B36" s="22">
        <v>50</v>
      </c>
      <c r="C36" s="2">
        <v>177</v>
      </c>
      <c r="D36" s="22">
        <v>1112.6042088765707</v>
      </c>
      <c r="E36" s="22">
        <v>2907.0334494249801</v>
      </c>
      <c r="F36" s="22">
        <v>993.82500000000027</v>
      </c>
      <c r="H36" s="8"/>
    </row>
    <row r="37" spans="1:8" x14ac:dyDescent="0.25">
      <c r="A37" t="s">
        <v>31</v>
      </c>
      <c r="B37" s="22">
        <v>2377</v>
      </c>
      <c r="C37" s="2">
        <v>2049</v>
      </c>
      <c r="D37" s="22">
        <v>2053.2457658205471</v>
      </c>
      <c r="E37" s="22">
        <v>2392.151786215532</v>
      </c>
      <c r="F37" s="22">
        <v>2419.7080000000005</v>
      </c>
      <c r="H37" s="8"/>
    </row>
    <row r="38" spans="1:8" x14ac:dyDescent="0.25">
      <c r="A38" t="s">
        <v>32</v>
      </c>
      <c r="B38" s="22">
        <v>-226</v>
      </c>
      <c r="C38" s="2">
        <v>139</v>
      </c>
      <c r="D38" s="22">
        <v>-36.91786109958548</v>
      </c>
      <c r="E38" s="22">
        <v>80.157475076306554</v>
      </c>
      <c r="F38" s="22">
        <v>-143.88599999999997</v>
      </c>
      <c r="H38" s="8"/>
    </row>
    <row r="39" spans="1:8" x14ac:dyDescent="0.25">
      <c r="A39" t="s">
        <v>33</v>
      </c>
      <c r="B39" s="22">
        <v>292</v>
      </c>
      <c r="C39" s="2">
        <v>330</v>
      </c>
      <c r="D39" s="22">
        <v>301.62938315783981</v>
      </c>
      <c r="E39" s="22">
        <v>445.36197283983125</v>
      </c>
      <c r="F39" s="22">
        <v>305.21000000000004</v>
      </c>
    </row>
    <row r="40" spans="1:8" x14ac:dyDescent="0.25">
      <c r="A40" t="s">
        <v>34</v>
      </c>
      <c r="B40" s="22">
        <v>3273</v>
      </c>
      <c r="C40" s="2">
        <v>3706</v>
      </c>
      <c r="D40" s="22">
        <v>3683.149500109741</v>
      </c>
      <c r="E40" s="22">
        <v>4045.9474733427874</v>
      </c>
      <c r="F40" s="22">
        <v>2975.9009999999998</v>
      </c>
    </row>
    <row r="41" spans="1:8" s="3" customFormat="1" x14ac:dyDescent="0.25">
      <c r="A41" s="29" t="s">
        <v>37</v>
      </c>
      <c r="B41" s="30">
        <f>SUM(B22:B40)</f>
        <v>33204</v>
      </c>
      <c r="C41" s="30">
        <f>SUM(C22:C40)</f>
        <v>32954</v>
      </c>
      <c r="D41" s="30">
        <f>SUM(D22:D40)</f>
        <v>40518.086862123229</v>
      </c>
      <c r="E41" s="30">
        <f t="shared" ref="E41:F41" si="4">SUM(E22:E40)</f>
        <v>49588.199755248104</v>
      </c>
      <c r="F41" s="30">
        <f t="shared" si="4"/>
        <v>36984.267000000007</v>
      </c>
      <c r="G41" s="4"/>
    </row>
    <row r="42" spans="1:8" s="3" customFormat="1" x14ac:dyDescent="0.25">
      <c r="A42" s="31" t="s">
        <v>38</v>
      </c>
      <c r="B42" s="32">
        <f>B21+B41</f>
        <v>68964</v>
      </c>
      <c r="C42" s="32">
        <f>C21+C41</f>
        <v>79518</v>
      </c>
      <c r="D42" s="32">
        <f>D21+D41</f>
        <v>80053.849690890347</v>
      </c>
      <c r="E42" s="32">
        <f t="shared" ref="E42:F42" si="5">E21+E41</f>
        <v>94964.477921156475</v>
      </c>
      <c r="F42" s="32">
        <f t="shared" si="5"/>
        <v>69271.210000000006</v>
      </c>
      <c r="G42" s="4"/>
    </row>
    <row r="44" spans="1:8" x14ac:dyDescent="0.25">
      <c r="A44" s="20" t="s">
        <v>54</v>
      </c>
      <c r="B44" s="20" t="s">
        <v>56</v>
      </c>
    </row>
    <row r="45" spans="1:8" x14ac:dyDescent="0.25">
      <c r="A45" s="9"/>
      <c r="B45" s="20" t="s">
        <v>58</v>
      </c>
    </row>
    <row r="46" spans="1:8" x14ac:dyDescent="0.25">
      <c r="A46" s="9"/>
      <c r="B46" s="20" t="s">
        <v>57</v>
      </c>
    </row>
    <row r="47" spans="1:8" x14ac:dyDescent="0.25">
      <c r="A47" s="9"/>
      <c r="B47" s="20" t="s">
        <v>66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5" zoomScaleNormal="85" workbookViewId="0">
      <selection activeCell="A2" sqref="A2"/>
    </sheetView>
  </sheetViews>
  <sheetFormatPr defaultRowHeight="15" x14ac:dyDescent="0.25"/>
  <cols>
    <col min="1" max="1" width="23.85546875" bestFit="1" customWidth="1"/>
    <col min="2" max="6" width="15.7109375" customWidth="1"/>
  </cols>
  <sheetData>
    <row r="1" spans="1:6" x14ac:dyDescent="0.25">
      <c r="A1" t="s">
        <v>98</v>
      </c>
    </row>
    <row r="3" spans="1:6" x14ac:dyDescent="0.25">
      <c r="A3" s="26"/>
      <c r="B3" s="27">
        <v>2012</v>
      </c>
      <c r="C3" s="28">
        <v>2013</v>
      </c>
      <c r="D3" s="28"/>
      <c r="E3" s="28"/>
      <c r="F3" s="28"/>
    </row>
    <row r="4" spans="1:6" ht="30" x14ac:dyDescent="0.25">
      <c r="A4" s="24"/>
      <c r="B4" s="37" t="s">
        <v>42</v>
      </c>
      <c r="C4" s="37" t="s">
        <v>43</v>
      </c>
      <c r="D4" s="37" t="s">
        <v>39</v>
      </c>
      <c r="E4" s="45" t="s">
        <v>67</v>
      </c>
      <c r="F4" s="45" t="s">
        <v>47</v>
      </c>
    </row>
    <row r="5" spans="1:6" x14ac:dyDescent="0.25">
      <c r="A5" t="s">
        <v>2</v>
      </c>
      <c r="B5" s="2">
        <v>-2298</v>
      </c>
      <c r="C5" s="2">
        <v>-1736</v>
      </c>
      <c r="D5" s="46">
        <v>-2470.2039909362793</v>
      </c>
      <c r="E5" s="46">
        <v>-178.47262206935</v>
      </c>
      <c r="F5" s="46">
        <v>-2348.8299999999981</v>
      </c>
    </row>
    <row r="6" spans="1:6" x14ac:dyDescent="0.25">
      <c r="A6" t="s">
        <v>3</v>
      </c>
      <c r="B6" s="2">
        <v>-2256</v>
      </c>
      <c r="C6" s="2">
        <v>-1276</v>
      </c>
      <c r="D6" s="46">
        <v>-1081.8682343959808</v>
      </c>
      <c r="E6" s="46">
        <v>-955.84905570642502</v>
      </c>
      <c r="F6" s="46">
        <v>-810.67000000000007</v>
      </c>
    </row>
    <row r="7" spans="1:6" x14ac:dyDescent="0.25">
      <c r="A7" t="s">
        <v>4</v>
      </c>
      <c r="B7" s="2">
        <v>-3202</v>
      </c>
      <c r="C7" s="2">
        <v>-6338</v>
      </c>
      <c r="D7" s="46">
        <v>-2212.2266983985901</v>
      </c>
      <c r="E7" s="46">
        <v>1260.2560043215904</v>
      </c>
      <c r="F7" s="46">
        <v>-1416.5600000000013</v>
      </c>
    </row>
    <row r="8" spans="1:6" x14ac:dyDescent="0.25">
      <c r="A8" t="s">
        <v>5</v>
      </c>
      <c r="B8" s="2">
        <v>-38</v>
      </c>
      <c r="C8" s="2">
        <v>-193</v>
      </c>
      <c r="D8" s="46">
        <v>50.903532773256302</v>
      </c>
      <c r="E8" s="46">
        <v>282.47752873533085</v>
      </c>
      <c r="F8" s="46">
        <v>-3.0960000000000036</v>
      </c>
    </row>
    <row r="9" spans="1:6" x14ac:dyDescent="0.25">
      <c r="A9" s="3" t="s">
        <v>1</v>
      </c>
      <c r="B9" s="23">
        <f t="shared" ref="B9:C9" si="0">SUM(B5:B8)</f>
        <v>-7794</v>
      </c>
      <c r="C9" s="23">
        <f t="shared" si="0"/>
        <v>-9543</v>
      </c>
      <c r="D9" s="47">
        <f>SUM(D5:D8)</f>
        <v>-5713.3953909575939</v>
      </c>
      <c r="E9" s="23">
        <f t="shared" ref="E9:F9" si="1">SUM(E5:E8)</f>
        <v>408.41185528114619</v>
      </c>
      <c r="F9" s="23">
        <f t="shared" si="1"/>
        <v>-4579.155999999999</v>
      </c>
    </row>
    <row r="10" spans="1:6" x14ac:dyDescent="0.25">
      <c r="A10" t="s">
        <v>6</v>
      </c>
      <c r="B10" s="2">
        <v>134</v>
      </c>
      <c r="C10" s="2">
        <v>-239</v>
      </c>
      <c r="D10" s="46">
        <v>-880.28388738632202</v>
      </c>
      <c r="E10" s="46">
        <v>-4347.5758877727021</v>
      </c>
      <c r="F10" s="46">
        <v>-1242.2099999999991</v>
      </c>
    </row>
    <row r="11" spans="1:6" x14ac:dyDescent="0.25">
      <c r="A11" t="s">
        <v>50</v>
      </c>
      <c r="B11" s="2">
        <v>-1862</v>
      </c>
      <c r="C11" s="2">
        <v>-2943</v>
      </c>
      <c r="D11" s="46">
        <v>-546.747642993927</v>
      </c>
      <c r="E11" s="46">
        <v>-2353.8327955782352</v>
      </c>
      <c r="F11" s="46">
        <v>-699.29999999999927</v>
      </c>
    </row>
    <row r="12" spans="1:6" x14ac:dyDescent="0.25">
      <c r="A12" t="s">
        <v>8</v>
      </c>
      <c r="B12" s="2">
        <v>-3621</v>
      </c>
      <c r="C12" s="2">
        <v>-3492</v>
      </c>
      <c r="D12" s="46">
        <v>-3848.491605758667</v>
      </c>
      <c r="E12" s="46">
        <v>-4910.2643977803418</v>
      </c>
      <c r="F12" s="46">
        <v>-3336.6200000000026</v>
      </c>
    </row>
    <row r="13" spans="1:6" x14ac:dyDescent="0.25">
      <c r="A13" t="s">
        <v>9</v>
      </c>
      <c r="B13" s="2">
        <v>-1614</v>
      </c>
      <c r="C13" s="2">
        <v>-1126</v>
      </c>
      <c r="D13" s="46">
        <v>-901.16317272186279</v>
      </c>
      <c r="E13" s="46">
        <v>-1238.5560454133149</v>
      </c>
      <c r="F13" s="46">
        <v>-936.47000000000116</v>
      </c>
    </row>
    <row r="14" spans="1:6" x14ac:dyDescent="0.25">
      <c r="A14" t="s">
        <v>10</v>
      </c>
      <c r="B14" s="2">
        <v>-716</v>
      </c>
      <c r="C14" s="2">
        <v>-2733</v>
      </c>
      <c r="D14" s="46">
        <v>-1267.9482197761536</v>
      </c>
      <c r="E14" s="46">
        <v>-4466.5436546614683</v>
      </c>
      <c r="F14" s="46">
        <v>-2036.6200000000026</v>
      </c>
    </row>
    <row r="15" spans="1:6" x14ac:dyDescent="0.25">
      <c r="A15" t="s">
        <v>11</v>
      </c>
      <c r="B15" s="2">
        <v>-1445</v>
      </c>
      <c r="C15" s="2">
        <v>-1195</v>
      </c>
      <c r="D15" s="46">
        <v>-1574.104510307312</v>
      </c>
      <c r="E15" s="46">
        <v>-1904.9962112551525</v>
      </c>
      <c r="F15" s="46">
        <v>-1334.7999999999993</v>
      </c>
    </row>
    <row r="16" spans="1:6" x14ac:dyDescent="0.25">
      <c r="A16" t="s">
        <v>12</v>
      </c>
      <c r="B16" s="2">
        <v>-8359</v>
      </c>
      <c r="C16" s="2">
        <v>-8007</v>
      </c>
      <c r="D16" s="46">
        <v>-8685.7911565303802</v>
      </c>
      <c r="E16" s="46">
        <v>-14201.183423537028</v>
      </c>
      <c r="F16" s="46">
        <v>-9289.68</v>
      </c>
    </row>
    <row r="17" spans="1:6" x14ac:dyDescent="0.25">
      <c r="A17" t="s">
        <v>13</v>
      </c>
      <c r="B17" s="2">
        <v>-2190</v>
      </c>
      <c r="C17" s="2">
        <v>-2253</v>
      </c>
      <c r="D17" s="46">
        <v>-3423.7474374771118</v>
      </c>
      <c r="E17" s="46">
        <v>-3476.0320201615114</v>
      </c>
      <c r="F17" s="46">
        <v>-3113.239999999998</v>
      </c>
    </row>
    <row r="18" spans="1:6" x14ac:dyDescent="0.25">
      <c r="A18" t="s">
        <v>14</v>
      </c>
      <c r="B18" s="2">
        <v>-1668</v>
      </c>
      <c r="C18" s="2">
        <v>-932</v>
      </c>
      <c r="D18" s="46">
        <v>-897.44169306755066</v>
      </c>
      <c r="E18" s="46">
        <v>-2655.3909296271527</v>
      </c>
      <c r="F18" s="46">
        <v>-1333.8500000000022</v>
      </c>
    </row>
    <row r="19" spans="1:6" x14ac:dyDescent="0.25">
      <c r="A19" t="s">
        <v>15</v>
      </c>
      <c r="B19" s="2">
        <v>-1467</v>
      </c>
      <c r="C19" s="2">
        <v>-1624</v>
      </c>
      <c r="D19" s="46">
        <v>-335.17232608795166</v>
      </c>
      <c r="E19" s="46">
        <v>-2063.6600367543638</v>
      </c>
      <c r="F19" s="46">
        <v>-500.33000000000175</v>
      </c>
    </row>
    <row r="20" spans="1:6" x14ac:dyDescent="0.25">
      <c r="A20" s="3" t="s">
        <v>35</v>
      </c>
      <c r="B20" s="23">
        <f>SUM(B10:B19)</f>
        <v>-22808</v>
      </c>
      <c r="C20" s="23">
        <f>SUM(C10:C19)</f>
        <v>-24544</v>
      </c>
      <c r="D20" s="47">
        <f>SUM(D10:D19)</f>
        <v>-22360.891652107239</v>
      </c>
      <c r="E20" s="23">
        <f t="shared" ref="E20:F20" si="2">SUM(E10:E19)</f>
        <v>-41618.035402541267</v>
      </c>
      <c r="F20" s="23">
        <f t="shared" si="2"/>
        <v>-23823.120000000006</v>
      </c>
    </row>
    <row r="21" spans="1:6" x14ac:dyDescent="0.25">
      <c r="A21" s="3" t="s">
        <v>36</v>
      </c>
      <c r="B21" s="23">
        <f>B9+B20</f>
        <v>-30602</v>
      </c>
      <c r="C21" s="23">
        <f>C9+C20</f>
        <v>-34087</v>
      </c>
      <c r="D21" s="47">
        <f>D9+D20</f>
        <v>-28074.287043064833</v>
      </c>
      <c r="E21" s="23">
        <f t="shared" ref="E21:F21" si="3">E9+E20</f>
        <v>-41209.623547260118</v>
      </c>
      <c r="F21" s="23">
        <f t="shared" si="3"/>
        <v>-28402.276000000005</v>
      </c>
    </row>
    <row r="22" spans="1:6" x14ac:dyDescent="0.25">
      <c r="A22" t="s">
        <v>16</v>
      </c>
      <c r="B22" s="2">
        <v>-552</v>
      </c>
      <c r="C22" s="2">
        <v>-258</v>
      </c>
      <c r="D22" s="46">
        <v>-384.39028215408325</v>
      </c>
      <c r="E22" s="46">
        <v>-818.38400327572458</v>
      </c>
      <c r="F22" s="46">
        <v>-477.90999999999985</v>
      </c>
    </row>
    <row r="23" spans="1:6" x14ac:dyDescent="0.25">
      <c r="A23" t="s">
        <v>17</v>
      </c>
      <c r="B23" s="2">
        <v>-834</v>
      </c>
      <c r="C23" s="2">
        <v>-1732</v>
      </c>
      <c r="D23" s="46">
        <v>-712.55925750732422</v>
      </c>
      <c r="E23" s="46">
        <v>-1182.2278545896268</v>
      </c>
      <c r="F23" s="46">
        <v>-735.65999999999985</v>
      </c>
    </row>
    <row r="24" spans="1:6" x14ac:dyDescent="0.25">
      <c r="A24" t="s">
        <v>18</v>
      </c>
      <c r="B24" s="2">
        <v>-264</v>
      </c>
      <c r="C24" s="2">
        <v>845</v>
      </c>
      <c r="D24" s="46">
        <v>41.625113487243652</v>
      </c>
      <c r="E24" s="46">
        <v>438.05771697979878</v>
      </c>
      <c r="F24" s="46">
        <v>213.45000000000073</v>
      </c>
    </row>
    <row r="25" spans="1:6" x14ac:dyDescent="0.25">
      <c r="A25" t="s">
        <v>19</v>
      </c>
      <c r="B25" s="2">
        <v>-4191</v>
      </c>
      <c r="C25" s="2">
        <v>-4922</v>
      </c>
      <c r="D25" s="46">
        <v>-4683.2137794494629</v>
      </c>
      <c r="E25" s="46">
        <v>-9982.5236697899527</v>
      </c>
      <c r="F25" s="46">
        <v>-5428.1399999999994</v>
      </c>
    </row>
    <row r="26" spans="1:6" x14ac:dyDescent="0.25">
      <c r="A26" t="s">
        <v>20</v>
      </c>
      <c r="B26" s="2">
        <v>1467</v>
      </c>
      <c r="C26" s="2">
        <v>2046</v>
      </c>
      <c r="D26" s="46">
        <v>676.69331455230713</v>
      </c>
      <c r="E26" s="46">
        <v>1682.9029158230551</v>
      </c>
      <c r="F26" s="46">
        <v>1125.33</v>
      </c>
    </row>
    <row r="27" spans="1:6" x14ac:dyDescent="0.25">
      <c r="A27" t="s">
        <v>21</v>
      </c>
      <c r="B27" s="2">
        <v>-754</v>
      </c>
      <c r="C27" s="2">
        <v>-624</v>
      </c>
      <c r="D27" s="46">
        <v>-1080.7534532546997</v>
      </c>
      <c r="E27" s="46">
        <v>-2597.9662929613382</v>
      </c>
      <c r="F27" s="46">
        <v>-893.45000000000073</v>
      </c>
    </row>
    <row r="28" spans="1:6" x14ac:dyDescent="0.25">
      <c r="A28" t="s">
        <v>22</v>
      </c>
      <c r="B28" s="2">
        <v>-4201</v>
      </c>
      <c r="C28" s="2">
        <v>-4404</v>
      </c>
      <c r="D28" s="46">
        <v>-2891.2741756439209</v>
      </c>
      <c r="E28" s="46">
        <v>-4996.8861022293613</v>
      </c>
      <c r="F28" s="46">
        <v>-2908.0500000000029</v>
      </c>
    </row>
    <row r="29" spans="1:6" x14ac:dyDescent="0.25">
      <c r="A29" t="s">
        <v>23</v>
      </c>
      <c r="B29" s="2">
        <v>-1620</v>
      </c>
      <c r="C29" s="2">
        <v>-1676</v>
      </c>
      <c r="D29" s="46">
        <v>-940.07204532623291</v>
      </c>
      <c r="E29" s="46">
        <v>-1511.4261009562283</v>
      </c>
      <c r="F29" s="46">
        <v>-905.09000000000015</v>
      </c>
    </row>
    <row r="30" spans="1:6" x14ac:dyDescent="0.25">
      <c r="A30" t="s">
        <v>24</v>
      </c>
      <c r="B30" s="2">
        <v>-1432</v>
      </c>
      <c r="C30" s="2">
        <v>-871</v>
      </c>
      <c r="D30" s="46">
        <v>-2211.3093357086182</v>
      </c>
      <c r="E30" s="46">
        <v>-4238.3051534948709</v>
      </c>
      <c r="F30" s="46">
        <v>-2403.1600000000017</v>
      </c>
    </row>
    <row r="31" spans="1:6" x14ac:dyDescent="0.25">
      <c r="A31" t="s">
        <v>25</v>
      </c>
      <c r="B31" s="2">
        <v>-1902</v>
      </c>
      <c r="C31" s="2">
        <v>-2352</v>
      </c>
      <c r="D31" s="46">
        <v>-1468.1025419235229</v>
      </c>
      <c r="E31" s="46">
        <v>-1342.3005565426517</v>
      </c>
      <c r="F31" s="46">
        <v>-1301.2399999999998</v>
      </c>
    </row>
    <row r="32" spans="1:6" x14ac:dyDescent="0.25">
      <c r="A32" t="s">
        <v>26</v>
      </c>
      <c r="B32" s="2">
        <v>785</v>
      </c>
      <c r="C32" s="2">
        <v>1470</v>
      </c>
      <c r="D32" s="46">
        <v>1279.1241331100464</v>
      </c>
      <c r="E32" s="46">
        <v>1795.6394617316728</v>
      </c>
      <c r="F32" s="46">
        <v>1333.3899999999994</v>
      </c>
    </row>
    <row r="33" spans="1:6" x14ac:dyDescent="0.25">
      <c r="A33" t="s">
        <v>27</v>
      </c>
      <c r="B33" s="2">
        <v>107</v>
      </c>
      <c r="C33" s="2">
        <v>-297</v>
      </c>
      <c r="D33" s="46">
        <v>-498.17818260192871</v>
      </c>
      <c r="E33" s="46">
        <v>-478.36354903305534</v>
      </c>
      <c r="F33" s="46">
        <v>-427.48000000000138</v>
      </c>
    </row>
    <row r="34" spans="1:6" x14ac:dyDescent="0.25">
      <c r="A34" t="s">
        <v>28</v>
      </c>
      <c r="B34" s="2">
        <v>-1943</v>
      </c>
      <c r="C34" s="2">
        <v>-2752</v>
      </c>
      <c r="D34" s="46">
        <v>-2049.8024244308472</v>
      </c>
      <c r="E34" s="46">
        <v>-3137.366024377588</v>
      </c>
      <c r="F34" s="46">
        <v>-2120.9599999999991</v>
      </c>
    </row>
    <row r="35" spans="1:6" x14ac:dyDescent="0.25">
      <c r="A35" t="s">
        <v>29</v>
      </c>
      <c r="B35" s="2">
        <v>21</v>
      </c>
      <c r="C35" s="2">
        <v>-53</v>
      </c>
      <c r="D35" s="46">
        <v>-699.10959339141846</v>
      </c>
      <c r="E35" s="46">
        <v>1030.5153286675636</v>
      </c>
      <c r="F35" s="46">
        <v>-276.97999999999956</v>
      </c>
    </row>
    <row r="36" spans="1:6" x14ac:dyDescent="0.25">
      <c r="A36" t="s">
        <v>30</v>
      </c>
      <c r="B36" s="2">
        <v>-674</v>
      </c>
      <c r="C36" s="2">
        <v>-1459</v>
      </c>
      <c r="D36" s="46">
        <v>-802.75504970550537</v>
      </c>
      <c r="E36" s="46">
        <v>-554.47983549494847</v>
      </c>
      <c r="F36" s="46">
        <v>-662.54000000000087</v>
      </c>
    </row>
    <row r="37" spans="1:6" x14ac:dyDescent="0.25">
      <c r="A37" t="s">
        <v>31</v>
      </c>
      <c r="B37" s="2">
        <v>-2182</v>
      </c>
      <c r="C37" s="2">
        <v>-1313</v>
      </c>
      <c r="D37" s="46">
        <v>-121.55100440979004</v>
      </c>
      <c r="E37" s="46">
        <v>715.50976531504057</v>
      </c>
      <c r="F37" s="46">
        <v>36.180000000000291</v>
      </c>
    </row>
    <row r="38" spans="1:6" x14ac:dyDescent="0.25">
      <c r="A38" t="s">
        <v>32</v>
      </c>
      <c r="B38" s="2">
        <v>252</v>
      </c>
      <c r="C38" s="2">
        <v>496</v>
      </c>
      <c r="D38" s="46">
        <v>323.82986450195312</v>
      </c>
      <c r="E38" s="46">
        <v>1077.7391655310334</v>
      </c>
      <c r="F38" s="46">
        <v>793.57999999999993</v>
      </c>
    </row>
    <row r="39" spans="1:6" x14ac:dyDescent="0.25">
      <c r="A39" t="s">
        <v>33</v>
      </c>
      <c r="B39" s="2">
        <v>739</v>
      </c>
      <c r="C39" s="2">
        <v>756</v>
      </c>
      <c r="D39" s="46">
        <v>838.1598424911499</v>
      </c>
      <c r="E39" s="46">
        <v>1234.6441232888096</v>
      </c>
      <c r="F39" s="46">
        <v>1000.9600000000009</v>
      </c>
    </row>
    <row r="40" spans="1:6" x14ac:dyDescent="0.25">
      <c r="A40" t="s">
        <v>34</v>
      </c>
      <c r="B40" s="2">
        <v>-3879</v>
      </c>
      <c r="C40" s="2">
        <v>-3840</v>
      </c>
      <c r="D40" s="46">
        <v>-2959.7505707740784</v>
      </c>
      <c r="E40" s="46">
        <v>-4683.108929920525</v>
      </c>
      <c r="F40" s="46">
        <v>-3209.3100000000013</v>
      </c>
    </row>
    <row r="41" spans="1:6" x14ac:dyDescent="0.25">
      <c r="A41" s="29" t="s">
        <v>37</v>
      </c>
      <c r="B41" s="30">
        <f>SUM(B22:B40)</f>
        <v>-21057</v>
      </c>
      <c r="C41" s="30">
        <f>SUM(C22:C40)</f>
        <v>-20940</v>
      </c>
      <c r="D41" s="30">
        <f>SUM(D22:D40)</f>
        <v>-18343.389428138733</v>
      </c>
      <c r="E41" s="30">
        <f t="shared" ref="E41:F41" si="4">SUM(E22:E40)</f>
        <v>-27548.329595328898</v>
      </c>
      <c r="F41" s="30">
        <f t="shared" si="4"/>
        <v>-17247.080000000005</v>
      </c>
    </row>
    <row r="42" spans="1:6" x14ac:dyDescent="0.25">
      <c r="A42" s="31" t="s">
        <v>38</v>
      </c>
      <c r="B42" s="32">
        <f>B21+B41</f>
        <v>-51659</v>
      </c>
      <c r="C42" s="32">
        <f>C21+C41</f>
        <v>-55027</v>
      </c>
      <c r="D42" s="32">
        <f>D21+D41</f>
        <v>-46417.676471203566</v>
      </c>
      <c r="E42" s="32">
        <f t="shared" ref="E42:F42" si="5">E21+E41</f>
        <v>-68757.953142589016</v>
      </c>
      <c r="F42" s="32">
        <f t="shared" si="5"/>
        <v>-45649.356000000014</v>
      </c>
    </row>
    <row r="44" spans="1:6" x14ac:dyDescent="0.25">
      <c r="A44" s="20" t="s">
        <v>54</v>
      </c>
      <c r="B44" s="20" t="s">
        <v>56</v>
      </c>
    </row>
    <row r="45" spans="1:6" x14ac:dyDescent="0.25">
      <c r="A45" s="9"/>
      <c r="B45" s="20" t="s">
        <v>58</v>
      </c>
    </row>
    <row r="46" spans="1:6" x14ac:dyDescent="0.25">
      <c r="A46" s="9"/>
      <c r="B46" s="20" t="s">
        <v>57</v>
      </c>
    </row>
    <row r="47" spans="1:6" x14ac:dyDescent="0.25">
      <c r="A47" s="9"/>
      <c r="B47" s="20" t="s">
        <v>66</v>
      </c>
    </row>
  </sheetData>
  <mergeCells count="1">
    <mergeCell ref="C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zoomScale="85" zoomScaleNormal="85" workbookViewId="0">
      <selection activeCell="N46" sqref="N46"/>
    </sheetView>
  </sheetViews>
  <sheetFormatPr defaultRowHeight="15" x14ac:dyDescent="0.25"/>
  <cols>
    <col min="1" max="1" width="11.42578125" style="9" customWidth="1"/>
    <col min="2" max="7" width="15.7109375" style="9" customWidth="1"/>
    <col min="8" max="16384" width="9.140625" style="9"/>
  </cols>
  <sheetData>
    <row r="1" spans="1:7" x14ac:dyDescent="0.25">
      <c r="A1" s="9" t="s">
        <v>55</v>
      </c>
    </row>
    <row r="3" spans="1:7" s="10" customFormat="1" ht="30" x14ac:dyDescent="0.25">
      <c r="A3" s="15" t="s">
        <v>0</v>
      </c>
      <c r="B3" s="12" t="s">
        <v>39</v>
      </c>
      <c r="C3" s="19" t="s">
        <v>67</v>
      </c>
      <c r="D3" s="19" t="s">
        <v>47</v>
      </c>
      <c r="E3" s="12" t="s">
        <v>41</v>
      </c>
      <c r="F3" s="12" t="s">
        <v>42</v>
      </c>
      <c r="G3" s="12" t="s">
        <v>43</v>
      </c>
    </row>
    <row r="4" spans="1:7" x14ac:dyDescent="0.25">
      <c r="A4" s="13">
        <v>2011</v>
      </c>
      <c r="B4" s="16">
        <v>8217474.9967664275</v>
      </c>
      <c r="C4" s="16">
        <v>8204407</v>
      </c>
      <c r="D4" s="10"/>
      <c r="E4" s="17">
        <v>8204407</v>
      </c>
      <c r="F4" s="10"/>
      <c r="G4" s="10"/>
    </row>
    <row r="5" spans="1:7" x14ac:dyDescent="0.25">
      <c r="A5" s="13">
        <v>2012</v>
      </c>
      <c r="B5" s="16">
        <v>8322007.722164358</v>
      </c>
      <c r="C5" s="16">
        <v>8332445.1742478581</v>
      </c>
      <c r="D5" s="16">
        <v>8308369</v>
      </c>
      <c r="E5" s="10"/>
      <c r="F5" s="17">
        <v>8308369</v>
      </c>
      <c r="G5" s="10"/>
    </row>
    <row r="6" spans="1:7" x14ac:dyDescent="0.25">
      <c r="A6" s="13">
        <v>2013</v>
      </c>
      <c r="B6" s="16">
        <v>8440130.0200903304</v>
      </c>
      <c r="C6" s="16">
        <v>8459567.0661053192</v>
      </c>
      <c r="D6" s="16">
        <v>8418288.5650000013</v>
      </c>
      <c r="E6" s="10"/>
      <c r="F6" s="16"/>
      <c r="G6" s="17">
        <v>8416535</v>
      </c>
    </row>
    <row r="7" spans="1:7" x14ac:dyDescent="0.25">
      <c r="A7" s="13">
        <v>2014</v>
      </c>
      <c r="B7" s="16">
        <v>8556566.4821134172</v>
      </c>
      <c r="C7" s="16">
        <v>8585168.8474135268</v>
      </c>
      <c r="D7" s="16">
        <v>8530483.3300000001</v>
      </c>
      <c r="E7" s="16"/>
      <c r="F7" s="10"/>
      <c r="G7" s="16"/>
    </row>
    <row r="8" spans="1:7" x14ac:dyDescent="0.25">
      <c r="A8" s="13">
        <v>2015</v>
      </c>
      <c r="B8" s="16">
        <v>8669747.8954015691</v>
      </c>
      <c r="C8" s="16">
        <v>8708260.9552054629</v>
      </c>
      <c r="D8" s="16">
        <v>8641415.0810000002</v>
      </c>
      <c r="E8" s="10"/>
      <c r="F8" s="10"/>
      <c r="G8" s="10"/>
    </row>
    <row r="9" spans="1:7" x14ac:dyDescent="0.25">
      <c r="A9" s="14">
        <v>2016</v>
      </c>
      <c r="B9" s="18">
        <v>8779641.1870071478</v>
      </c>
      <c r="C9" s="18">
        <v>8827435.818711238</v>
      </c>
      <c r="D9" s="18">
        <v>8759017.2139999978</v>
      </c>
      <c r="E9" s="11"/>
      <c r="F9" s="11"/>
      <c r="G9" s="18"/>
    </row>
    <row r="11" spans="1:7" x14ac:dyDescent="0.25">
      <c r="A11" s="20" t="s">
        <v>54</v>
      </c>
      <c r="B11" s="20" t="s">
        <v>56</v>
      </c>
    </row>
    <row r="12" spans="1:7" x14ac:dyDescent="0.25">
      <c r="B12" s="20" t="s">
        <v>58</v>
      </c>
    </row>
    <row r="13" spans="1:7" x14ac:dyDescent="0.25">
      <c r="B13" s="20" t="s">
        <v>57</v>
      </c>
    </row>
    <row r="14" spans="1:7" x14ac:dyDescent="0.25">
      <c r="B14" s="20" t="s">
        <v>59</v>
      </c>
    </row>
    <row r="16" spans="1:7" x14ac:dyDescent="0.25">
      <c r="B16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9"/>
  <sheetViews>
    <sheetView zoomScale="85" zoomScaleNormal="85" workbookViewId="0">
      <selection activeCell="N46" sqref="N46"/>
    </sheetView>
  </sheetViews>
  <sheetFormatPr defaultRowHeight="15" x14ac:dyDescent="0.25"/>
  <cols>
    <col min="2" max="9" width="15.7109375" customWidth="1"/>
  </cols>
  <sheetData>
    <row r="1" spans="1:9" x14ac:dyDescent="0.25">
      <c r="A1" t="s">
        <v>62</v>
      </c>
    </row>
    <row r="3" spans="1:9" s="35" customFormat="1" ht="30" x14ac:dyDescent="0.25">
      <c r="A3" s="38" t="s">
        <v>0</v>
      </c>
      <c r="B3" s="39" t="s">
        <v>45</v>
      </c>
      <c r="C3" s="39" t="s">
        <v>39</v>
      </c>
      <c r="D3" s="39" t="s">
        <v>40</v>
      </c>
      <c r="E3" s="19" t="s">
        <v>67</v>
      </c>
      <c r="F3" s="39" t="s">
        <v>47</v>
      </c>
      <c r="G3" s="39" t="s">
        <v>41</v>
      </c>
      <c r="H3" s="39" t="s">
        <v>42</v>
      </c>
      <c r="I3" s="39" t="s">
        <v>43</v>
      </c>
    </row>
    <row r="4" spans="1:9" x14ac:dyDescent="0.25">
      <c r="A4" s="33">
        <v>2002</v>
      </c>
      <c r="B4" s="22">
        <v>104259</v>
      </c>
      <c r="C4" s="2"/>
      <c r="D4" s="2"/>
      <c r="E4" s="2"/>
      <c r="F4" s="2"/>
      <c r="G4" s="2"/>
      <c r="H4" s="2"/>
      <c r="I4" s="2"/>
    </row>
    <row r="5" spans="1:9" x14ac:dyDescent="0.25">
      <c r="A5" s="33">
        <v>2003</v>
      </c>
      <c r="B5" s="22">
        <v>108407</v>
      </c>
      <c r="C5" s="2"/>
      <c r="D5" s="2"/>
      <c r="E5" s="2"/>
      <c r="F5" s="2"/>
      <c r="G5" s="2"/>
      <c r="H5" s="2"/>
      <c r="I5" s="2"/>
    </row>
    <row r="6" spans="1:9" x14ac:dyDescent="0.25">
      <c r="A6" s="33">
        <v>2004</v>
      </c>
      <c r="B6" s="22">
        <v>111718</v>
      </c>
      <c r="C6" s="2"/>
      <c r="D6" s="2"/>
      <c r="E6" s="2"/>
      <c r="F6" s="2"/>
      <c r="G6" s="2"/>
      <c r="H6" s="2"/>
      <c r="I6" s="2"/>
    </row>
    <row r="7" spans="1:9" x14ac:dyDescent="0.25">
      <c r="A7" s="33">
        <v>2005</v>
      </c>
      <c r="B7" s="22">
        <v>114777</v>
      </c>
      <c r="C7" s="2"/>
      <c r="D7" s="2"/>
      <c r="E7" s="2"/>
      <c r="F7" s="2"/>
      <c r="G7" s="2"/>
      <c r="H7" s="2"/>
      <c r="I7" s="2"/>
    </row>
    <row r="8" spans="1:9" x14ac:dyDescent="0.25">
      <c r="A8" s="33">
        <v>2006</v>
      </c>
      <c r="B8" s="22">
        <v>118261</v>
      </c>
      <c r="C8" s="2"/>
      <c r="D8" s="2"/>
      <c r="E8" s="2"/>
      <c r="F8" s="2"/>
      <c r="G8" s="2"/>
      <c r="H8" s="2"/>
      <c r="I8" s="2"/>
    </row>
    <row r="9" spans="1:9" x14ac:dyDescent="0.25">
      <c r="A9" s="33">
        <v>2007</v>
      </c>
      <c r="B9" s="22">
        <v>123210</v>
      </c>
      <c r="C9" s="2"/>
      <c r="D9" s="2"/>
      <c r="E9" s="2"/>
      <c r="F9" s="2"/>
      <c r="G9" s="2"/>
      <c r="H9" s="2"/>
      <c r="I9" s="2"/>
    </row>
    <row r="10" spans="1:9" x14ac:dyDescent="0.25">
      <c r="A10" s="33">
        <v>2008</v>
      </c>
      <c r="B10" s="22">
        <v>127769</v>
      </c>
      <c r="C10" s="2"/>
      <c r="D10" s="2"/>
      <c r="E10" s="2"/>
      <c r="F10" s="2"/>
      <c r="G10" s="2"/>
      <c r="H10" s="2"/>
      <c r="I10" s="2"/>
    </row>
    <row r="11" spans="1:9" x14ac:dyDescent="0.25">
      <c r="A11" s="33">
        <v>2009</v>
      </c>
      <c r="B11" s="22">
        <v>127628</v>
      </c>
      <c r="C11" s="2"/>
      <c r="D11" s="2"/>
      <c r="E11" s="2"/>
      <c r="F11" s="2"/>
      <c r="G11" s="2"/>
      <c r="H11" s="2"/>
      <c r="I11" s="2"/>
    </row>
    <row r="12" spans="1:9" x14ac:dyDescent="0.25">
      <c r="A12" s="33">
        <v>2010</v>
      </c>
      <c r="B12" s="22">
        <v>130792</v>
      </c>
      <c r="C12" s="2"/>
      <c r="D12" s="2"/>
      <c r="E12" s="2"/>
      <c r="F12" s="2"/>
      <c r="G12" s="2"/>
      <c r="H12" s="2"/>
      <c r="I12" s="2"/>
    </row>
    <row r="13" spans="1:9" x14ac:dyDescent="0.25">
      <c r="A13" s="33">
        <v>2011</v>
      </c>
      <c r="B13" s="22">
        <v>133404</v>
      </c>
      <c r="C13" s="22"/>
      <c r="D13" s="22"/>
      <c r="E13" s="22"/>
      <c r="F13" s="22"/>
      <c r="G13" s="22">
        <v>133404</v>
      </c>
      <c r="H13" s="2"/>
      <c r="I13" s="2"/>
    </row>
    <row r="14" spans="1:9" x14ac:dyDescent="0.25">
      <c r="A14" s="33">
        <v>2012</v>
      </c>
      <c r="B14" s="2">
        <v>134037</v>
      </c>
      <c r="C14" s="22"/>
      <c r="D14" s="22"/>
      <c r="E14" s="22">
        <v>145223.11623619328</v>
      </c>
      <c r="F14" s="22"/>
      <c r="G14" s="22"/>
      <c r="H14" s="22">
        <v>134037</v>
      </c>
      <c r="I14" s="2"/>
    </row>
    <row r="15" spans="1:9" x14ac:dyDescent="0.25">
      <c r="A15" s="33">
        <v>2013</v>
      </c>
      <c r="B15" s="2">
        <v>131011</v>
      </c>
      <c r="C15" s="22">
        <v>135249.46875</v>
      </c>
      <c r="D15" s="22">
        <v>135249.46875</v>
      </c>
      <c r="E15" s="22">
        <v>147849.58815329499</v>
      </c>
      <c r="F15" s="22">
        <v>134688.51199999999</v>
      </c>
      <c r="G15" s="22"/>
      <c r="H15" s="22"/>
      <c r="I15" s="34">
        <v>131011</v>
      </c>
    </row>
    <row r="16" spans="1:9" x14ac:dyDescent="0.25">
      <c r="A16" s="33">
        <v>2014</v>
      </c>
      <c r="B16" s="2"/>
      <c r="C16" s="22">
        <v>136915.40625</v>
      </c>
      <c r="D16" s="22">
        <v>138500.625</v>
      </c>
      <c r="E16" s="22">
        <v>149472.54020711253</v>
      </c>
      <c r="F16" s="22">
        <v>136672.31299999997</v>
      </c>
      <c r="G16" s="22"/>
      <c r="H16" s="2"/>
      <c r="I16" s="2"/>
    </row>
    <row r="17" spans="1:9" x14ac:dyDescent="0.25">
      <c r="A17" s="33">
        <v>2015</v>
      </c>
      <c r="B17" s="2"/>
      <c r="C17" s="22">
        <v>137305.03125</v>
      </c>
      <c r="D17" s="22">
        <v>140648.546875</v>
      </c>
      <c r="E17" s="22">
        <v>149955.92496330058</v>
      </c>
      <c r="F17" s="22">
        <v>137719.70200000002</v>
      </c>
      <c r="G17" s="22"/>
      <c r="H17" s="2"/>
      <c r="I17" s="22"/>
    </row>
    <row r="18" spans="1:9" x14ac:dyDescent="0.25">
      <c r="A18" s="33">
        <v>2016</v>
      </c>
      <c r="B18" s="2"/>
      <c r="C18" s="22">
        <v>137397.828125</v>
      </c>
      <c r="D18" s="22">
        <v>142563.015625</v>
      </c>
      <c r="E18" s="22">
        <v>150164.86994616507</v>
      </c>
      <c r="F18" s="22">
        <v>138573.60499999998</v>
      </c>
      <c r="G18" s="22"/>
      <c r="H18" s="2"/>
      <c r="I18" s="2"/>
    </row>
    <row r="19" spans="1:9" x14ac:dyDescent="0.25">
      <c r="A19" s="33">
        <v>2017</v>
      </c>
      <c r="B19" s="2"/>
      <c r="C19" s="22">
        <v>137204.0625</v>
      </c>
      <c r="D19" s="22">
        <v>144253.890625</v>
      </c>
      <c r="E19" s="22">
        <v>149664.25745320763</v>
      </c>
      <c r="F19" s="22">
        <v>139661.62299999996</v>
      </c>
      <c r="G19" s="22"/>
      <c r="H19" s="2"/>
      <c r="I19" s="2"/>
    </row>
    <row r="20" spans="1:9" x14ac:dyDescent="0.25">
      <c r="A20" s="33">
        <v>2018</v>
      </c>
      <c r="B20" s="2"/>
      <c r="C20" s="22">
        <v>136739.65625</v>
      </c>
      <c r="D20" s="22">
        <v>145726.125</v>
      </c>
      <c r="E20" s="22">
        <v>148920.52178109239</v>
      </c>
      <c r="F20" s="22">
        <v>140732.61000000002</v>
      </c>
      <c r="G20" s="22"/>
      <c r="H20" s="2"/>
      <c r="I20" s="2"/>
    </row>
    <row r="21" spans="1:9" x14ac:dyDescent="0.25">
      <c r="A21" s="33">
        <v>2019</v>
      </c>
      <c r="B21" s="2"/>
      <c r="C21" s="22">
        <v>136557.03125</v>
      </c>
      <c r="D21" s="22">
        <v>146474</v>
      </c>
      <c r="E21" s="22">
        <v>148624.96697892639</v>
      </c>
      <c r="F21" s="22">
        <v>141122.24000000002</v>
      </c>
      <c r="G21" s="22"/>
      <c r="H21" s="2"/>
      <c r="I21" s="2"/>
    </row>
    <row r="22" spans="1:9" x14ac:dyDescent="0.25">
      <c r="A22" s="33">
        <v>2020</v>
      </c>
      <c r="B22" s="2"/>
      <c r="C22" s="22">
        <v>136668.8125</v>
      </c>
      <c r="D22" s="22">
        <v>147049.625</v>
      </c>
      <c r="E22" s="22">
        <v>148675.67744032547</v>
      </c>
      <c r="F22" s="22">
        <v>141355.31699999998</v>
      </c>
      <c r="G22" s="22"/>
      <c r="H22" s="2"/>
      <c r="I22" s="2"/>
    </row>
    <row r="23" spans="1:9" x14ac:dyDescent="0.25">
      <c r="A23" s="40">
        <v>2021</v>
      </c>
      <c r="B23" s="25"/>
      <c r="C23" s="41">
        <v>136666.125</v>
      </c>
      <c r="D23" s="41">
        <v>147511.4375</v>
      </c>
      <c r="E23" s="41">
        <v>148573.98779517203</v>
      </c>
      <c r="F23" s="41">
        <v>141534.89700000003</v>
      </c>
      <c r="G23" s="41"/>
      <c r="H23" s="25"/>
      <c r="I23" s="25"/>
    </row>
    <row r="25" spans="1:9" x14ac:dyDescent="0.25">
      <c r="A25" s="42" t="s">
        <v>54</v>
      </c>
      <c r="B25" s="42" t="s">
        <v>56</v>
      </c>
    </row>
    <row r="26" spans="1:9" x14ac:dyDescent="0.25">
      <c r="A26" s="42"/>
      <c r="B26" s="42" t="s">
        <v>58</v>
      </c>
    </row>
    <row r="27" spans="1:9" x14ac:dyDescent="0.25">
      <c r="A27" s="42"/>
      <c r="B27" s="42" t="s">
        <v>57</v>
      </c>
    </row>
    <row r="28" spans="1:9" x14ac:dyDescent="0.25">
      <c r="A28" s="42"/>
      <c r="B28" s="42" t="s">
        <v>63</v>
      </c>
    </row>
    <row r="29" spans="1:9" x14ac:dyDescent="0.25">
      <c r="B29" s="42" t="s">
        <v>64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9"/>
  <sheetViews>
    <sheetView zoomScale="85" zoomScaleNormal="85" workbookViewId="0">
      <selection activeCell="N46" sqref="N46"/>
    </sheetView>
  </sheetViews>
  <sheetFormatPr defaultRowHeight="15" x14ac:dyDescent="0.25"/>
  <cols>
    <col min="2" max="8" width="15.7109375" customWidth="1"/>
  </cols>
  <sheetData>
    <row r="1" spans="1:8" x14ac:dyDescent="0.25">
      <c r="A1" t="s">
        <v>68</v>
      </c>
    </row>
    <row r="3" spans="1:8" ht="30" x14ac:dyDescent="0.25">
      <c r="A3" s="43" t="s">
        <v>0</v>
      </c>
      <c r="B3" s="39" t="s">
        <v>48</v>
      </c>
      <c r="C3" s="39" t="s">
        <v>39</v>
      </c>
      <c r="D3" s="19" t="s">
        <v>67</v>
      </c>
      <c r="E3" s="39" t="s">
        <v>47</v>
      </c>
      <c r="F3" s="39" t="s">
        <v>41</v>
      </c>
      <c r="G3" s="39" t="s">
        <v>42</v>
      </c>
      <c r="H3" s="39" t="s">
        <v>43</v>
      </c>
    </row>
    <row r="4" spans="1:8" x14ac:dyDescent="0.25">
      <c r="A4" s="33">
        <v>2002</v>
      </c>
      <c r="B4" s="1">
        <v>57360</v>
      </c>
    </row>
    <row r="5" spans="1:8" x14ac:dyDescent="0.25">
      <c r="A5" s="33">
        <v>2003</v>
      </c>
      <c r="B5" s="1">
        <v>57473</v>
      </c>
    </row>
    <row r="6" spans="1:8" x14ac:dyDescent="0.25">
      <c r="A6" s="33">
        <v>2004</v>
      </c>
      <c r="B6" s="1">
        <v>56489</v>
      </c>
    </row>
    <row r="7" spans="1:8" x14ac:dyDescent="0.25">
      <c r="A7" s="33">
        <v>2005</v>
      </c>
      <c r="B7" s="1">
        <v>54224</v>
      </c>
    </row>
    <row r="8" spans="1:8" x14ac:dyDescent="0.25">
      <c r="A8" s="33">
        <v>2006</v>
      </c>
      <c r="B8" s="1">
        <v>51875</v>
      </c>
    </row>
    <row r="9" spans="1:8" x14ac:dyDescent="0.25">
      <c r="A9" s="33">
        <v>2007</v>
      </c>
      <c r="B9" s="1">
        <v>50335</v>
      </c>
    </row>
    <row r="10" spans="1:8" x14ac:dyDescent="0.25">
      <c r="A10" s="33">
        <v>2008</v>
      </c>
      <c r="B10" s="1">
        <v>49945</v>
      </c>
    </row>
    <row r="11" spans="1:8" x14ac:dyDescent="0.25">
      <c r="A11" s="33">
        <v>2009</v>
      </c>
      <c r="B11" s="1">
        <v>49261</v>
      </c>
    </row>
    <row r="12" spans="1:8" x14ac:dyDescent="0.25">
      <c r="A12" s="33">
        <v>2010</v>
      </c>
      <c r="B12" s="1">
        <v>48045</v>
      </c>
    </row>
    <row r="13" spans="1:8" x14ac:dyDescent="0.25">
      <c r="A13" s="33">
        <v>2011</v>
      </c>
      <c r="B13" s="1">
        <v>46928.1017325668</v>
      </c>
      <c r="C13" s="1"/>
      <c r="D13" s="1"/>
      <c r="E13" s="1"/>
      <c r="F13" s="1">
        <v>46928.1017325668</v>
      </c>
    </row>
    <row r="14" spans="1:8" x14ac:dyDescent="0.25">
      <c r="A14" s="33">
        <v>2012</v>
      </c>
      <c r="B14">
        <v>47570</v>
      </c>
      <c r="C14" s="1"/>
      <c r="D14" s="1">
        <v>47623.782253935526</v>
      </c>
      <c r="E14" s="1"/>
      <c r="F14" s="1"/>
      <c r="G14" s="1">
        <v>47570</v>
      </c>
    </row>
    <row r="15" spans="1:8" x14ac:dyDescent="0.25">
      <c r="A15" s="33">
        <v>2013</v>
      </c>
      <c r="B15">
        <v>48078</v>
      </c>
      <c r="C15" s="1">
        <v>50763.34375</v>
      </c>
      <c r="D15" s="1">
        <v>47315.15458615961</v>
      </c>
      <c r="E15" s="1">
        <v>49808.222000000002</v>
      </c>
      <c r="F15" s="1"/>
      <c r="G15" s="1"/>
      <c r="H15" s="7">
        <v>48078</v>
      </c>
    </row>
    <row r="16" spans="1:8" x14ac:dyDescent="0.25">
      <c r="A16" s="33">
        <v>2014</v>
      </c>
      <c r="C16" s="1">
        <v>50237.796875</v>
      </c>
      <c r="D16" s="1">
        <v>47037.854345574087</v>
      </c>
      <c r="E16" s="1">
        <v>46894.467999999993</v>
      </c>
      <c r="F16" s="1"/>
    </row>
    <row r="17" spans="1:8" x14ac:dyDescent="0.25">
      <c r="A17" s="33">
        <v>2015</v>
      </c>
      <c r="C17" s="1">
        <v>49805.328125</v>
      </c>
      <c r="D17" s="1">
        <v>46926.263658657947</v>
      </c>
      <c r="E17" s="1">
        <v>46722.419000000002</v>
      </c>
      <c r="F17" s="1"/>
      <c r="H17" s="1"/>
    </row>
    <row r="18" spans="1:8" x14ac:dyDescent="0.25">
      <c r="A18" s="33">
        <v>2016</v>
      </c>
      <c r="C18" s="1">
        <v>49462.54296875</v>
      </c>
      <c r="D18" s="1">
        <v>46820.298603932053</v>
      </c>
      <c r="E18" s="1">
        <v>46493.156999999999</v>
      </c>
      <c r="F18" s="1"/>
    </row>
    <row r="19" spans="1:8" x14ac:dyDescent="0.25">
      <c r="A19" s="33">
        <v>2017</v>
      </c>
      <c r="C19" s="1">
        <v>49197.4765625</v>
      </c>
      <c r="D19" s="1">
        <v>46709.138640942532</v>
      </c>
      <c r="E19" s="1">
        <v>46533.215000000018</v>
      </c>
      <c r="F19" s="1"/>
    </row>
    <row r="20" spans="1:8" x14ac:dyDescent="0.25">
      <c r="A20" s="33">
        <v>2018</v>
      </c>
      <c r="C20" s="1">
        <v>49010.50390625</v>
      </c>
      <c r="D20" s="1">
        <v>46691.492478967324</v>
      </c>
      <c r="E20" s="1">
        <v>46544.637999999999</v>
      </c>
      <c r="F20" s="1"/>
    </row>
    <row r="21" spans="1:8" x14ac:dyDescent="0.25">
      <c r="A21" s="33">
        <v>2019</v>
      </c>
      <c r="C21" s="1">
        <v>48840.9609375</v>
      </c>
      <c r="D21" s="1">
        <v>46724.724866670425</v>
      </c>
      <c r="E21" s="1">
        <v>46587.05</v>
      </c>
      <c r="F21" s="1"/>
    </row>
    <row r="22" spans="1:8" x14ac:dyDescent="0.25">
      <c r="A22" s="33">
        <v>2020</v>
      </c>
      <c r="C22" s="1">
        <v>48755.875</v>
      </c>
      <c r="D22" s="1">
        <v>46828.764257872324</v>
      </c>
      <c r="E22" s="1">
        <v>46697.689000000013</v>
      </c>
      <c r="F22" s="1"/>
    </row>
    <row r="23" spans="1:8" x14ac:dyDescent="0.25">
      <c r="A23" s="40">
        <v>2021</v>
      </c>
      <c r="B23" s="24"/>
      <c r="C23" s="5">
        <v>48716.30859375</v>
      </c>
      <c r="D23" s="5">
        <v>46939.69671383917</v>
      </c>
      <c r="E23" s="5">
        <v>46847.888999999996</v>
      </c>
      <c r="F23" s="5"/>
      <c r="G23" s="24"/>
      <c r="H23" s="24"/>
    </row>
    <row r="25" spans="1:8" x14ac:dyDescent="0.25">
      <c r="A25" s="42" t="s">
        <v>54</v>
      </c>
      <c r="B25" s="42" t="s">
        <v>56</v>
      </c>
    </row>
    <row r="26" spans="1:8" x14ac:dyDescent="0.25">
      <c r="A26" s="42"/>
      <c r="B26" s="42" t="s">
        <v>58</v>
      </c>
    </row>
    <row r="27" spans="1:8" x14ac:dyDescent="0.25">
      <c r="A27" s="42"/>
      <c r="B27" s="42" t="s">
        <v>57</v>
      </c>
    </row>
    <row r="28" spans="1:8" x14ac:dyDescent="0.25">
      <c r="A28" s="42"/>
      <c r="B28" s="42" t="s">
        <v>63</v>
      </c>
    </row>
    <row r="29" spans="1:8" x14ac:dyDescent="0.25">
      <c r="B29" s="4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"/>
  <sheetViews>
    <sheetView zoomScale="85" zoomScaleNormal="85" workbookViewId="0">
      <selection activeCell="N46" sqref="N46"/>
    </sheetView>
  </sheetViews>
  <sheetFormatPr defaultRowHeight="15" x14ac:dyDescent="0.25"/>
  <cols>
    <col min="2" max="8" width="15.7109375" customWidth="1"/>
  </cols>
  <sheetData>
    <row r="1" spans="1:8" x14ac:dyDescent="0.25">
      <c r="A1" t="s">
        <v>70</v>
      </c>
    </row>
    <row r="3" spans="1:8" ht="30" x14ac:dyDescent="0.25">
      <c r="A3" s="43" t="s">
        <v>0</v>
      </c>
      <c r="B3" s="39" t="s">
        <v>49</v>
      </c>
      <c r="C3" s="39" t="s">
        <v>39</v>
      </c>
      <c r="D3" s="19" t="s">
        <v>67</v>
      </c>
      <c r="E3" s="39" t="s">
        <v>47</v>
      </c>
      <c r="F3" s="39" t="s">
        <v>41</v>
      </c>
      <c r="G3" s="39" t="s">
        <v>42</v>
      </c>
      <c r="H3" s="39" t="s">
        <v>43</v>
      </c>
    </row>
    <row r="4" spans="1:8" x14ac:dyDescent="0.25">
      <c r="A4" s="33">
        <v>2002</v>
      </c>
      <c r="B4" s="22">
        <v>46899</v>
      </c>
      <c r="C4" s="2"/>
      <c r="D4" s="2"/>
      <c r="E4" s="2"/>
      <c r="F4" s="2"/>
      <c r="G4" s="2"/>
      <c r="H4" s="2"/>
    </row>
    <row r="5" spans="1:8" x14ac:dyDescent="0.25">
      <c r="A5" s="33">
        <v>2003</v>
      </c>
      <c r="B5" s="22">
        <v>50934</v>
      </c>
      <c r="C5" s="2"/>
      <c r="D5" s="2"/>
      <c r="E5" s="2"/>
      <c r="F5" s="2"/>
      <c r="G5" s="2"/>
      <c r="H5" s="2"/>
    </row>
    <row r="6" spans="1:8" x14ac:dyDescent="0.25">
      <c r="A6" s="33">
        <v>2004</v>
      </c>
      <c r="B6" s="22">
        <v>55229</v>
      </c>
      <c r="C6" s="2"/>
      <c r="D6" s="2"/>
      <c r="E6" s="2"/>
      <c r="F6" s="2"/>
      <c r="G6" s="2"/>
      <c r="H6" s="2"/>
    </row>
    <row r="7" spans="1:8" x14ac:dyDescent="0.25">
      <c r="A7" s="33">
        <v>2005</v>
      </c>
      <c r="B7" s="22">
        <v>60553</v>
      </c>
      <c r="C7" s="2"/>
      <c r="D7" s="2"/>
      <c r="E7" s="2"/>
      <c r="F7" s="2"/>
      <c r="G7" s="2"/>
      <c r="H7" s="2"/>
    </row>
    <row r="8" spans="1:8" x14ac:dyDescent="0.25">
      <c r="A8" s="33">
        <v>2006</v>
      </c>
      <c r="B8" s="22">
        <v>66386</v>
      </c>
      <c r="C8" s="2"/>
      <c r="D8" s="2"/>
      <c r="E8" s="2"/>
      <c r="F8" s="2"/>
      <c r="G8" s="2"/>
      <c r="H8" s="2"/>
    </row>
    <row r="9" spans="1:8" x14ac:dyDescent="0.25">
      <c r="A9" s="33">
        <v>2007</v>
      </c>
      <c r="B9" s="22">
        <v>72875</v>
      </c>
      <c r="C9" s="2"/>
      <c r="D9" s="2"/>
      <c r="E9" s="2"/>
      <c r="F9" s="2"/>
      <c r="G9" s="2"/>
      <c r="H9" s="2"/>
    </row>
    <row r="10" spans="1:8" x14ac:dyDescent="0.25">
      <c r="A10" s="33">
        <v>2008</v>
      </c>
      <c r="B10" s="22">
        <v>77824</v>
      </c>
      <c r="C10" s="2"/>
      <c r="D10" s="2"/>
      <c r="E10" s="2"/>
      <c r="F10" s="2"/>
      <c r="G10" s="2"/>
      <c r="H10" s="2"/>
    </row>
    <row r="11" spans="1:8" x14ac:dyDescent="0.25">
      <c r="A11" s="33">
        <v>2009</v>
      </c>
      <c r="B11" s="22">
        <v>78367</v>
      </c>
      <c r="C11" s="2"/>
      <c r="D11" s="2"/>
      <c r="E11" s="2"/>
      <c r="F11" s="2"/>
      <c r="G11" s="2"/>
      <c r="H11" s="2"/>
    </row>
    <row r="12" spans="1:8" x14ac:dyDescent="0.25">
      <c r="A12" s="33">
        <v>2010</v>
      </c>
      <c r="B12" s="22">
        <v>82747</v>
      </c>
      <c r="C12" s="2"/>
      <c r="D12" s="2"/>
      <c r="E12" s="2"/>
      <c r="F12" s="2"/>
      <c r="G12" s="2"/>
      <c r="H12" s="2"/>
    </row>
    <row r="13" spans="1:8" x14ac:dyDescent="0.25">
      <c r="A13" s="33">
        <v>2011</v>
      </c>
      <c r="B13" s="22">
        <v>86475.898267433193</v>
      </c>
      <c r="C13" s="22"/>
      <c r="D13" s="22"/>
      <c r="E13" s="22"/>
      <c r="F13" s="22">
        <v>86475.898267433193</v>
      </c>
      <c r="G13" s="2"/>
      <c r="H13" s="2"/>
    </row>
    <row r="14" spans="1:8" x14ac:dyDescent="0.25">
      <c r="A14" s="33">
        <v>2012</v>
      </c>
      <c r="B14" s="22">
        <v>86467</v>
      </c>
      <c r="C14" s="22"/>
      <c r="D14" s="22">
        <v>97599.333982257755</v>
      </c>
      <c r="E14" s="22"/>
      <c r="F14" s="22"/>
      <c r="G14" s="22">
        <v>86467</v>
      </c>
      <c r="H14" s="2"/>
    </row>
    <row r="15" spans="1:8" x14ac:dyDescent="0.25">
      <c r="A15" s="33">
        <v>2013</v>
      </c>
      <c r="B15" s="22">
        <v>82933</v>
      </c>
      <c r="C15" s="22">
        <v>84486.125</v>
      </c>
      <c r="D15" s="22">
        <v>100534.43356713538</v>
      </c>
      <c r="E15" s="22">
        <v>84880.289999999979</v>
      </c>
      <c r="F15" s="22"/>
      <c r="G15" s="22"/>
      <c r="H15" s="22">
        <v>82933</v>
      </c>
    </row>
    <row r="16" spans="1:8" x14ac:dyDescent="0.25">
      <c r="A16" s="33">
        <v>2014</v>
      </c>
      <c r="B16" s="2"/>
      <c r="C16" s="22">
        <v>86677.609375</v>
      </c>
      <c r="D16" s="22">
        <v>102434.68586153844</v>
      </c>
      <c r="E16" s="22">
        <v>89777.844999999972</v>
      </c>
      <c r="F16" s="22"/>
      <c r="G16" s="2"/>
      <c r="H16" s="2"/>
    </row>
    <row r="17" spans="1:8" x14ac:dyDescent="0.25">
      <c r="A17" s="33">
        <v>2015</v>
      </c>
      <c r="B17" s="2"/>
      <c r="C17" s="22">
        <v>87499.703125</v>
      </c>
      <c r="D17" s="22">
        <v>103029.66130464264</v>
      </c>
      <c r="E17" s="22">
        <v>90997.283000000025</v>
      </c>
      <c r="F17" s="22"/>
      <c r="G17" s="2"/>
      <c r="H17" s="22"/>
    </row>
    <row r="18" spans="1:8" x14ac:dyDescent="0.25">
      <c r="A18" s="33">
        <v>2016</v>
      </c>
      <c r="B18" s="2"/>
      <c r="C18" s="22">
        <v>87935.28515625</v>
      </c>
      <c r="D18" s="22">
        <v>103344.57134223302</v>
      </c>
      <c r="E18" s="22">
        <v>92080.447999999975</v>
      </c>
      <c r="F18" s="22"/>
      <c r="G18" s="2"/>
      <c r="H18" s="2"/>
    </row>
    <row r="19" spans="1:8" x14ac:dyDescent="0.25">
      <c r="A19" s="33">
        <v>2017</v>
      </c>
      <c r="B19" s="2"/>
      <c r="C19" s="22">
        <v>88006.5859375</v>
      </c>
      <c r="D19" s="22">
        <v>102955.11881226509</v>
      </c>
      <c r="E19" s="22">
        <v>93128.407999999938</v>
      </c>
      <c r="F19" s="22"/>
      <c r="G19" s="2"/>
      <c r="H19" s="2"/>
    </row>
    <row r="20" spans="1:8" x14ac:dyDescent="0.25">
      <c r="A20" s="33">
        <v>2018</v>
      </c>
      <c r="B20" s="2"/>
      <c r="C20" s="22">
        <v>87729.15234375</v>
      </c>
      <c r="D20" s="22">
        <v>102229.02930212507</v>
      </c>
      <c r="E20" s="22">
        <v>94187.972000000009</v>
      </c>
      <c r="F20" s="22"/>
      <c r="G20" s="2"/>
      <c r="H20" s="2"/>
    </row>
    <row r="21" spans="1:8" x14ac:dyDescent="0.25">
      <c r="A21" s="33">
        <v>2019</v>
      </c>
      <c r="B21" s="2"/>
      <c r="C21" s="22">
        <v>87716.0703125</v>
      </c>
      <c r="D21" s="22">
        <v>101900.24211225596</v>
      </c>
      <c r="E21" s="22">
        <v>94535.190000000017</v>
      </c>
      <c r="F21" s="22"/>
      <c r="G21" s="2"/>
      <c r="H21" s="2"/>
    </row>
    <row r="22" spans="1:8" x14ac:dyDescent="0.25">
      <c r="A22" s="33">
        <v>2020</v>
      </c>
      <c r="B22" s="2"/>
      <c r="C22" s="22">
        <v>87912.9375</v>
      </c>
      <c r="D22" s="22">
        <v>101846.91318245314</v>
      </c>
      <c r="E22" s="22">
        <v>94657.627999999968</v>
      </c>
      <c r="F22" s="22"/>
      <c r="G22" s="2"/>
      <c r="H22" s="2"/>
    </row>
    <row r="23" spans="1:8" x14ac:dyDescent="0.25">
      <c r="A23" s="40">
        <v>2021</v>
      </c>
      <c r="B23" s="25"/>
      <c r="C23" s="41">
        <v>87949.81640625</v>
      </c>
      <c r="D23" s="41">
        <v>101634.29108133286</v>
      </c>
      <c r="E23" s="41">
        <v>94687.008000000031</v>
      </c>
      <c r="F23" s="41"/>
      <c r="G23" s="25"/>
      <c r="H23" s="25"/>
    </row>
    <row r="25" spans="1:8" x14ac:dyDescent="0.25">
      <c r="A25" s="42" t="s">
        <v>54</v>
      </c>
      <c r="B25" s="42" t="s">
        <v>56</v>
      </c>
    </row>
    <row r="26" spans="1:8" x14ac:dyDescent="0.25">
      <c r="A26" s="42"/>
      <c r="B26" s="42" t="s">
        <v>58</v>
      </c>
    </row>
    <row r="27" spans="1:8" x14ac:dyDescent="0.25">
      <c r="A27" s="42"/>
      <c r="B27" s="42" t="s">
        <v>57</v>
      </c>
    </row>
    <row r="28" spans="1:8" x14ac:dyDescent="0.25">
      <c r="A28" s="42"/>
      <c r="B28" s="42" t="s">
        <v>63</v>
      </c>
    </row>
    <row r="29" spans="1:8" x14ac:dyDescent="0.25">
      <c r="B29" s="42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Index</vt:lpstr>
      <vt:lpstr>Table 1</vt:lpstr>
      <vt:lpstr>Table 2</vt:lpstr>
      <vt:lpstr>Table 3</vt:lpstr>
      <vt:lpstr>Table 4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 Li</cp:lastModifiedBy>
  <dcterms:created xsi:type="dcterms:W3CDTF">2014-02-10T11:46:53Z</dcterms:created>
  <dcterms:modified xsi:type="dcterms:W3CDTF">2014-07-02T13:02:24Z</dcterms:modified>
</cp:coreProperties>
</file>